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12240" tabRatio="813"/>
  </bookViews>
  <sheets>
    <sheet name="Listino" sheetId="8" r:id="rId1"/>
    <sheet name="COVER CSS" sheetId="5" r:id="rId2"/>
    <sheet name="Suite - CU - EDU - GOV" sheetId="1" r:id="rId3"/>
    <sheet name="Moduli Singoli - CU-EDU-GOV" sheetId="7" r:id="rId4"/>
    <sheet name="COVER Panda Cloud Protection" sheetId="27" r:id="rId5"/>
    <sheet name="Panda Cloud Protection" sheetId="26" r:id="rId6"/>
    <sheet name="Panda Cloud Office Protection" sheetId="9" r:id="rId7"/>
    <sheet name="Panda Cloud Email Protection" sheetId="24" r:id="rId8"/>
  </sheets>
  <calcPr calcId="125725"/>
</workbook>
</file>

<file path=xl/calcChain.xml><?xml version="1.0" encoding="utf-8"?>
<calcChain xmlns="http://schemas.openxmlformats.org/spreadsheetml/2006/main">
  <c r="F21" i="9"/>
  <c r="E21"/>
  <c r="F20"/>
  <c r="E20"/>
  <c r="E51"/>
  <c r="F50"/>
  <c r="E50"/>
  <c r="F49"/>
  <c r="E49"/>
  <c r="F48"/>
  <c r="E48"/>
  <c r="F47"/>
  <c r="E47"/>
  <c r="F46"/>
  <c r="E46"/>
  <c r="F45"/>
  <c r="E45"/>
  <c r="F44"/>
  <c r="E44"/>
  <c r="F14" i="24"/>
  <c r="F13"/>
  <c r="F9"/>
  <c r="E9"/>
  <c r="F8"/>
  <c r="E8"/>
  <c r="F7"/>
  <c r="E7"/>
  <c r="F6"/>
  <c r="E6"/>
  <c r="F21" i="26"/>
  <c r="E21"/>
  <c r="F20"/>
  <c r="E20"/>
  <c r="F19"/>
  <c r="E19"/>
  <c r="F18"/>
  <c r="E18"/>
  <c r="F17"/>
  <c r="E17"/>
  <c r="F36" i="9"/>
  <c r="E36"/>
  <c r="F35"/>
  <c r="E35"/>
  <c r="F34"/>
  <c r="E34"/>
  <c r="F33"/>
  <c r="E33"/>
  <c r="F32"/>
  <c r="E32"/>
  <c r="F31"/>
  <c r="E31"/>
  <c r="F30"/>
  <c r="E30"/>
  <c r="F12"/>
  <c r="E12"/>
  <c r="F11"/>
  <c r="E11"/>
  <c r="F10"/>
  <c r="E10"/>
  <c r="F9"/>
  <c r="E9"/>
  <c r="F8"/>
  <c r="E8"/>
  <c r="F7"/>
  <c r="E7"/>
  <c r="F6"/>
  <c r="E6"/>
  <c r="F9" i="26"/>
  <c r="E9"/>
  <c r="F8"/>
  <c r="E8"/>
  <c r="F7"/>
  <c r="E7"/>
  <c r="F6"/>
  <c r="E6"/>
  <c r="F5"/>
  <c r="E5"/>
</calcChain>
</file>

<file path=xl/sharedStrings.xml><?xml version="1.0" encoding="utf-8"?>
<sst xmlns="http://schemas.openxmlformats.org/spreadsheetml/2006/main" count="1364" uniqueCount="494">
  <si>
    <t>Panda Security for Enterprise</t>
  </si>
  <si>
    <t xml:space="preserve"> 5 - 25</t>
  </si>
  <si>
    <t>Panda Security for Business</t>
  </si>
  <si>
    <t>Panda Security for Business with Exchange</t>
  </si>
  <si>
    <t>Panda Security for Desktops</t>
  </si>
  <si>
    <t>Panda Security for File Servers</t>
  </si>
  <si>
    <t>Panda Security for Exchange Servers</t>
  </si>
  <si>
    <t>Panda Security for Domino Servers</t>
  </si>
  <si>
    <t>Panda Security for ISA Servers</t>
  </si>
  <si>
    <t>Panda Security for Sendmail</t>
  </si>
  <si>
    <t>Panda Security for Qmail</t>
  </si>
  <si>
    <t>Panda Security for Postfix</t>
  </si>
  <si>
    <t>Panda Security CommandLine</t>
  </si>
  <si>
    <t>Licenze</t>
  </si>
  <si>
    <t>1 anno</t>
  </si>
  <si>
    <t>2 anni</t>
  </si>
  <si>
    <t>3 anni</t>
  </si>
  <si>
    <t>Corporate Software Solutions 4.04</t>
  </si>
  <si>
    <t>26 - 50</t>
  </si>
  <si>
    <t>51 - 100</t>
  </si>
  <si>
    <t>101 - 250</t>
  </si>
  <si>
    <t>251 - 500</t>
  </si>
  <si>
    <t>501 - 1000</t>
  </si>
  <si>
    <t>Descrizione Prodotto</t>
  </si>
  <si>
    <t>1 Anno</t>
  </si>
  <si>
    <t>2 Anni</t>
  </si>
  <si>
    <t>3 Anni</t>
  </si>
  <si>
    <t>E?PESO</t>
  </si>
  <si>
    <t>E?PESS50</t>
  </si>
  <si>
    <t>E?PESS</t>
  </si>
  <si>
    <t>E?PESM250</t>
  </si>
  <si>
    <t>E?PESM500</t>
  </si>
  <si>
    <t>E?PESM</t>
  </si>
  <si>
    <t>E?PBUO</t>
  </si>
  <si>
    <t>E?PBUS50</t>
  </si>
  <si>
    <t>E?PBUS</t>
  </si>
  <si>
    <t>E?PBUM250</t>
  </si>
  <si>
    <t>E?PBUM500</t>
  </si>
  <si>
    <t>E?PBUM</t>
  </si>
  <si>
    <t>E?PBEO</t>
  </si>
  <si>
    <t>E?PBES50</t>
  </si>
  <si>
    <t>E?PBES</t>
  </si>
  <si>
    <t>E?PBEM250</t>
  </si>
  <si>
    <t>E?PBEM500</t>
  </si>
  <si>
    <t>E?PBEM</t>
  </si>
  <si>
    <t>E?PDKO</t>
  </si>
  <si>
    <t>E?PDKS50</t>
  </si>
  <si>
    <t>E?PDKS</t>
  </si>
  <si>
    <t>E?PDKM250</t>
  </si>
  <si>
    <t>E?PDKM500</t>
  </si>
  <si>
    <t>E?PDKM</t>
  </si>
  <si>
    <t>E?PFLO</t>
  </si>
  <si>
    <t>E?PFLS50</t>
  </si>
  <si>
    <t>E?PFLS</t>
  </si>
  <si>
    <t>E?PFLM250</t>
  </si>
  <si>
    <t>E?PFLM500</t>
  </si>
  <si>
    <t>E?PFLM</t>
  </si>
  <si>
    <t>E?PEXO</t>
  </si>
  <si>
    <t>E?PEXS50</t>
  </si>
  <si>
    <t>E?PEXS</t>
  </si>
  <si>
    <t>E?PEXM250</t>
  </si>
  <si>
    <t>E?PEXM500</t>
  </si>
  <si>
    <t>E?PEXM</t>
  </si>
  <si>
    <t>E?PDOO</t>
  </si>
  <si>
    <t>E?PDOS50</t>
  </si>
  <si>
    <t>E?PDOS</t>
  </si>
  <si>
    <t>E?PDOM250</t>
  </si>
  <si>
    <t>E?PDOM500</t>
  </si>
  <si>
    <t>E?PDOM</t>
  </si>
  <si>
    <t>E?PCMO</t>
  </si>
  <si>
    <t>E?PCMS50</t>
  </si>
  <si>
    <t>E?PCMS</t>
  </si>
  <si>
    <t>E?PCMM250</t>
  </si>
  <si>
    <t>E?PCMM500</t>
  </si>
  <si>
    <t>E?PCMM</t>
  </si>
  <si>
    <t>E?PISAO</t>
  </si>
  <si>
    <t>E?PISAS50</t>
  </si>
  <si>
    <t>E?PISAS</t>
  </si>
  <si>
    <t>E?PISAM250</t>
  </si>
  <si>
    <t>E?PISAM500</t>
  </si>
  <si>
    <t>E?PISAM</t>
  </si>
  <si>
    <t>E?PESOCU</t>
  </si>
  <si>
    <t>E?PESS50CU</t>
  </si>
  <si>
    <t>E?PESSCU</t>
  </si>
  <si>
    <t>E?PESM250CU</t>
  </si>
  <si>
    <t>E?PESM500CU</t>
  </si>
  <si>
    <t>E?PESMCU</t>
  </si>
  <si>
    <t>E?PBUOCU</t>
  </si>
  <si>
    <t>E?PBUS50CU</t>
  </si>
  <si>
    <t>E?PBUSCU</t>
  </si>
  <si>
    <t>E?PBUM250CU</t>
  </si>
  <si>
    <t>E?PBUM500CU</t>
  </si>
  <si>
    <t>E?PBUMCU</t>
  </si>
  <si>
    <t>E?PBEOCU</t>
  </si>
  <si>
    <t>E?PBES50CU</t>
  </si>
  <si>
    <t>E?PBESCU</t>
  </si>
  <si>
    <t>E?PBEM250CU</t>
  </si>
  <si>
    <t>E?PBEM500CU</t>
  </si>
  <si>
    <t>E?PBEMCU</t>
  </si>
  <si>
    <t>E?PDKOCU</t>
  </si>
  <si>
    <t>E?PDKS50CU</t>
  </si>
  <si>
    <t>E?PDKSCU</t>
  </si>
  <si>
    <t>E?PDKM250CU</t>
  </si>
  <si>
    <t>E?PDKM500CU</t>
  </si>
  <si>
    <t>E?PDKMCU</t>
  </si>
  <si>
    <t>E?PFLOCU</t>
  </si>
  <si>
    <t>E?PFLS50CU</t>
  </si>
  <si>
    <t>E?PFLSCU</t>
  </si>
  <si>
    <t>E?PFLM250CU</t>
  </si>
  <si>
    <t>E?PFLM500CU</t>
  </si>
  <si>
    <t>E?PFLMCU</t>
  </si>
  <si>
    <t>E?PEXOCU</t>
  </si>
  <si>
    <t>E?PEXS50CU</t>
  </si>
  <si>
    <t>E?PEXSCU</t>
  </si>
  <si>
    <t>E?PEXM250CU</t>
  </si>
  <si>
    <t>E?PEXM500CU</t>
  </si>
  <si>
    <t>E?PEXMCU</t>
  </si>
  <si>
    <t>E?PDOOCU</t>
  </si>
  <si>
    <t>E?PDOS50CU</t>
  </si>
  <si>
    <t>E?PDOSCU</t>
  </si>
  <si>
    <t>E?PDOM250CU</t>
  </si>
  <si>
    <t>E?PDOM500CU</t>
  </si>
  <si>
    <t>E?PDOMCU</t>
  </si>
  <si>
    <t>E?PCMOCU</t>
  </si>
  <si>
    <t>E?PCMS50CU</t>
  </si>
  <si>
    <t>E?PCMSCU</t>
  </si>
  <si>
    <t>E?PCMM250CU</t>
  </si>
  <si>
    <t>E?PCMM500CU</t>
  </si>
  <si>
    <t>E?PCMMCU</t>
  </si>
  <si>
    <t>E?PISAOCU</t>
  </si>
  <si>
    <t>E?PISAS50CU</t>
  </si>
  <si>
    <t>E?PISASCU</t>
  </si>
  <si>
    <t>E?PISAM250CU</t>
  </si>
  <si>
    <t>E?PISAM500CU</t>
  </si>
  <si>
    <t>E?PISAMCU</t>
  </si>
  <si>
    <t>E?PSMOCU</t>
  </si>
  <si>
    <t>E?PSMS50CU</t>
  </si>
  <si>
    <t>E?PSMSCU</t>
  </si>
  <si>
    <t>E?PSMM250CU</t>
  </si>
  <si>
    <t>E?PSMM500CU</t>
  </si>
  <si>
    <t>E?PSMMCU</t>
  </si>
  <si>
    <t>E?PQMOCU</t>
  </si>
  <si>
    <t>E?PQMS50CU</t>
  </si>
  <si>
    <t>E?PQMSCU</t>
  </si>
  <si>
    <t>E?PQMM250CU</t>
  </si>
  <si>
    <t>E?PQMM500CU</t>
  </si>
  <si>
    <t>E?PQMMCU</t>
  </si>
  <si>
    <t>E?PPFOCU</t>
  </si>
  <si>
    <t>E?PPFS50CU</t>
  </si>
  <si>
    <t>E?PPFSCU</t>
  </si>
  <si>
    <t>E?PPFM250CU</t>
  </si>
  <si>
    <t>E?PPFM500CU</t>
  </si>
  <si>
    <t>E?PPFMCU</t>
  </si>
  <si>
    <t>E?PESOE</t>
  </si>
  <si>
    <t>E?PESS50E</t>
  </si>
  <si>
    <t>E?PESSE</t>
  </si>
  <si>
    <t>E?PESM250E</t>
  </si>
  <si>
    <t>E?PESM500E</t>
  </si>
  <si>
    <t>E?PESME</t>
  </si>
  <si>
    <t>E?PBUOE</t>
  </si>
  <si>
    <t>E?PBUS50E</t>
  </si>
  <si>
    <t>E?PBUSE</t>
  </si>
  <si>
    <t>E?PBUM250E</t>
  </si>
  <si>
    <t>E?PBUM500E</t>
  </si>
  <si>
    <t>E?PBUME</t>
  </si>
  <si>
    <t>E?PBEOE</t>
  </si>
  <si>
    <t>E?PBES50E</t>
  </si>
  <si>
    <t>E?PBESE</t>
  </si>
  <si>
    <t>E?PBEM250E</t>
  </si>
  <si>
    <t>E?PBEM500E</t>
  </si>
  <si>
    <t>E?PBEME</t>
  </si>
  <si>
    <t>E?PDKOE</t>
  </si>
  <si>
    <t>E?PDKS50E</t>
  </si>
  <si>
    <t>E?PDKSE</t>
  </si>
  <si>
    <t>E?PDKM250E</t>
  </si>
  <si>
    <t>E?PDKM500E</t>
  </si>
  <si>
    <t>E?PDKME</t>
  </si>
  <si>
    <t>E?PFLOE</t>
  </si>
  <si>
    <t>E?PFLS50E</t>
  </si>
  <si>
    <t>E?PFLSE</t>
  </si>
  <si>
    <t>E?PFLM250E</t>
  </si>
  <si>
    <t>E?PFLM500E</t>
  </si>
  <si>
    <t>E?PFLME</t>
  </si>
  <si>
    <t>E?PEXOE</t>
  </si>
  <si>
    <t>E?PEXS50E</t>
  </si>
  <si>
    <t>E?PEXSE</t>
  </si>
  <si>
    <t>E?PEXM250E</t>
  </si>
  <si>
    <t>E?PEXM500E</t>
  </si>
  <si>
    <t>E?PEXME</t>
  </si>
  <si>
    <t>E?PDOOE</t>
  </si>
  <si>
    <t>E?PDOS50E</t>
  </si>
  <si>
    <t>E?PDOSE</t>
  </si>
  <si>
    <t>E?PDOM250E</t>
  </si>
  <si>
    <t>E?PDOM500E</t>
  </si>
  <si>
    <t>E?PDOME</t>
  </si>
  <si>
    <t>E?PCMOE</t>
  </si>
  <si>
    <t>E?PCMS50E</t>
  </si>
  <si>
    <t>E?PCMSE</t>
  </si>
  <si>
    <t>E?PCMM250E</t>
  </si>
  <si>
    <t>E?PCMM500E</t>
  </si>
  <si>
    <t>E?PCMME</t>
  </si>
  <si>
    <t>E?PISAOE</t>
  </si>
  <si>
    <t>E?PISAS50E</t>
  </si>
  <si>
    <t>E?PISASE</t>
  </si>
  <si>
    <t>E?PISAM250E</t>
  </si>
  <si>
    <t>E?PISAM500E</t>
  </si>
  <si>
    <t>E?PISAME</t>
  </si>
  <si>
    <t>E?PSMOE</t>
  </si>
  <si>
    <t>E?PSMS50E</t>
  </si>
  <si>
    <t>E?PSMSE</t>
  </si>
  <si>
    <t>E?PSMM250E</t>
  </si>
  <si>
    <t>E?PSMM500E</t>
  </si>
  <si>
    <t>E?PSMME</t>
  </si>
  <si>
    <t>E?PQMOE</t>
  </si>
  <si>
    <t>E?PQMS50E</t>
  </si>
  <si>
    <t>E?PQMSE</t>
  </si>
  <si>
    <t>E?PQMM250E</t>
  </si>
  <si>
    <t>E?PQMM500E</t>
  </si>
  <si>
    <t>E?PQMME</t>
  </si>
  <si>
    <t>E?PPFME</t>
  </si>
  <si>
    <t>E?PPFM500E</t>
  </si>
  <si>
    <t>E?PPFM250E</t>
  </si>
  <si>
    <t>E?PPFOE</t>
  </si>
  <si>
    <t>E?PPFS50E</t>
  </si>
  <si>
    <t>E?PPFSE</t>
  </si>
  <si>
    <t>E?PESOO</t>
  </si>
  <si>
    <t>E?PESS50O</t>
  </si>
  <si>
    <t>E?PESSO</t>
  </si>
  <si>
    <t>E?PESM250O</t>
  </si>
  <si>
    <t>E?PESM500O</t>
  </si>
  <si>
    <t>E?PESMO</t>
  </si>
  <si>
    <t>E?PBUOO</t>
  </si>
  <si>
    <t>E?PBUS50O</t>
  </si>
  <si>
    <t>E?PBUSO</t>
  </si>
  <si>
    <t>E?PBUM250O</t>
  </si>
  <si>
    <t>E?PBUM500O</t>
  </si>
  <si>
    <t>E?PBUMO</t>
  </si>
  <si>
    <t>E?PBEOO</t>
  </si>
  <si>
    <t>E?PBES50O</t>
  </si>
  <si>
    <t>E?PBESO</t>
  </si>
  <si>
    <t>E?PBEM250O</t>
  </si>
  <si>
    <t>E?PBEM500O</t>
  </si>
  <si>
    <t>E?PBEMO</t>
  </si>
  <si>
    <t>E?PDKOO</t>
  </si>
  <si>
    <t>E?PDKS50O</t>
  </si>
  <si>
    <t>E?PDKSO</t>
  </si>
  <si>
    <t>E?PDKM250O</t>
  </si>
  <si>
    <t>E?PDKM500O</t>
  </si>
  <si>
    <t>E?PDKMO</t>
  </si>
  <si>
    <t>E?PFLOO</t>
  </si>
  <si>
    <t>E?PFLS50O</t>
  </si>
  <si>
    <t>E?PFLSO</t>
  </si>
  <si>
    <t>E?PFLM250O</t>
  </si>
  <si>
    <t>E?PFLM500O</t>
  </si>
  <si>
    <t>E?PFLMO</t>
  </si>
  <si>
    <t>E?PEXOO</t>
  </si>
  <si>
    <t>E?PEXS50O</t>
  </si>
  <si>
    <t>E?PEXSO</t>
  </si>
  <si>
    <t>E?PEXM250O</t>
  </si>
  <si>
    <t>E?PEXM500O</t>
  </si>
  <si>
    <t>E?PEXMO</t>
  </si>
  <si>
    <t>E?PDOOO</t>
  </si>
  <si>
    <t>E?PDOS50O</t>
  </si>
  <si>
    <t>E?PDOSO</t>
  </si>
  <si>
    <t>E?PDOM250O</t>
  </si>
  <si>
    <t>E?PDOM500O</t>
  </si>
  <si>
    <t>E?PDOMO</t>
  </si>
  <si>
    <t>E?PCMOO</t>
  </si>
  <si>
    <t>E?PCMS50O</t>
  </si>
  <si>
    <t>E?PCMSO</t>
  </si>
  <si>
    <t>E?PCMM250O</t>
  </si>
  <si>
    <t>E?PCMM500O</t>
  </si>
  <si>
    <t>E?PCMMO</t>
  </si>
  <si>
    <t>E?PISAOO</t>
  </si>
  <si>
    <t>E?PISAS50O</t>
  </si>
  <si>
    <t>E?PISASO</t>
  </si>
  <si>
    <t>E?PISAM250O</t>
  </si>
  <si>
    <t>E?PISAM500O</t>
  </si>
  <si>
    <t>E?PISAMO</t>
  </si>
  <si>
    <t>E?PSMOO</t>
  </si>
  <si>
    <t>E?PSMS50O</t>
  </si>
  <si>
    <t>E?PSMSO</t>
  </si>
  <si>
    <t>E?PSMM250O</t>
  </si>
  <si>
    <t>E?PSMM500O</t>
  </si>
  <si>
    <t>E?PSMMO</t>
  </si>
  <si>
    <t>E?PQMOO</t>
  </si>
  <si>
    <t>E?PQMS50O</t>
  </si>
  <si>
    <t>E?PQMSO</t>
  </si>
  <si>
    <t>E?PQMM250O</t>
  </si>
  <si>
    <t>E?PQMM500O</t>
  </si>
  <si>
    <t>E?PQMMO</t>
  </si>
  <si>
    <t>E?PPFOO</t>
  </si>
  <si>
    <t>E?PPFS50O</t>
  </si>
  <si>
    <t>E?PPFSO</t>
  </si>
  <si>
    <t>E?PPFM250O</t>
  </si>
  <si>
    <t>E?PPFM500O</t>
  </si>
  <si>
    <t>E?PPFMO</t>
  </si>
  <si>
    <t>Sostituire il "?" con 1, 2 o 3, in base agli anni di validità delle licenze</t>
  </si>
  <si>
    <t>Competitive Upgrade</t>
  </si>
  <si>
    <t>Educational</t>
  </si>
  <si>
    <t>Government</t>
  </si>
  <si>
    <t>Moduli Singoli - Competitive Upgrade</t>
  </si>
  <si>
    <t>Moduli Singoli - Educational</t>
  </si>
  <si>
    <t>Moduli Singoli - Government</t>
  </si>
  <si>
    <t>Rinnovi</t>
  </si>
  <si>
    <t>E?PESOR</t>
  </si>
  <si>
    <t>E?PESS50R</t>
  </si>
  <si>
    <t>E?PESSR</t>
  </si>
  <si>
    <t>E?PESM250R</t>
  </si>
  <si>
    <t>E?PESM500R</t>
  </si>
  <si>
    <t>E?PESMR</t>
  </si>
  <si>
    <t>E?PBEOR</t>
  </si>
  <si>
    <t>E?PBES50R</t>
  </si>
  <si>
    <t>E?PBESR</t>
  </si>
  <si>
    <t>E?PBEM250R</t>
  </si>
  <si>
    <t>E?PBEM500R</t>
  </si>
  <si>
    <t>E?PBEMR</t>
  </si>
  <si>
    <t>E?PBUOR</t>
  </si>
  <si>
    <t>E?PBUS50R</t>
  </si>
  <si>
    <t>E?PBUSR</t>
  </si>
  <si>
    <t>E?PBUM250R</t>
  </si>
  <si>
    <t>E?PBUM500R</t>
  </si>
  <si>
    <t>E?PBUMR</t>
  </si>
  <si>
    <t>Codice</t>
  </si>
  <si>
    <t>E?PDKOR</t>
  </si>
  <si>
    <t>E?PDKS50R</t>
  </si>
  <si>
    <t>E?PDKSR</t>
  </si>
  <si>
    <t>E?PDKM250R</t>
  </si>
  <si>
    <t>E?PDKM500R</t>
  </si>
  <si>
    <t>E?PDKMR</t>
  </si>
  <si>
    <t>E?PFLOR</t>
  </si>
  <si>
    <t>E?PFLS50R</t>
  </si>
  <si>
    <t>E?PFLSR</t>
  </si>
  <si>
    <t>E?PFLM250R</t>
  </si>
  <si>
    <t>E?PFLM500R</t>
  </si>
  <si>
    <t>E?PFLMR</t>
  </si>
  <si>
    <t>E?PEXOR</t>
  </si>
  <si>
    <t>E?PEXS50R</t>
  </si>
  <si>
    <t>E?PEXSR</t>
  </si>
  <si>
    <t>E?PEXM250R</t>
  </si>
  <si>
    <t>E?PEXM500R</t>
  </si>
  <si>
    <t>E?PEXMR</t>
  </si>
  <si>
    <t>E?PDOOR</t>
  </si>
  <si>
    <t>E?PDOS50R</t>
  </si>
  <si>
    <t>E?PDOSR</t>
  </si>
  <si>
    <t>E?PDOM250R</t>
  </si>
  <si>
    <t>E?PDOM500R</t>
  </si>
  <si>
    <t>E?PDOMR</t>
  </si>
  <si>
    <t>E?PCMOR</t>
  </si>
  <si>
    <t>E?PCMS50R</t>
  </si>
  <si>
    <t>E?PCMSR</t>
  </si>
  <si>
    <t>E?PCMM250R</t>
  </si>
  <si>
    <t>E?PCMM500R</t>
  </si>
  <si>
    <t>E?PCMMR</t>
  </si>
  <si>
    <t>E?PISAOR</t>
  </si>
  <si>
    <t>E?PISAS50R</t>
  </si>
  <si>
    <t>E?PISASR</t>
  </si>
  <si>
    <t>E?PISAM250R</t>
  </si>
  <si>
    <t>E?PISAM500R</t>
  </si>
  <si>
    <t>E?PISAMR</t>
  </si>
  <si>
    <t>E?PSMOR</t>
  </si>
  <si>
    <t>E?PSMS50R</t>
  </si>
  <si>
    <t>E?PSMSR</t>
  </si>
  <si>
    <t>E?PSMM250R</t>
  </si>
  <si>
    <t>E?PSMM500R</t>
  </si>
  <si>
    <t>E?PSMMR</t>
  </si>
  <si>
    <t>E?PQMOR</t>
  </si>
  <si>
    <t>E?PQMS50R</t>
  </si>
  <si>
    <t>E?PQMSR</t>
  </si>
  <si>
    <t>E?PQMM250R</t>
  </si>
  <si>
    <t>E?PQMM500R</t>
  </si>
  <si>
    <t>E?PQMMR</t>
  </si>
  <si>
    <t>E?PPFOR</t>
  </si>
  <si>
    <t>E?PPFS50R</t>
  </si>
  <si>
    <t>E?PPFSR</t>
  </si>
  <si>
    <t>E?PPFM250R</t>
  </si>
  <si>
    <t>E?PPFM500R</t>
  </si>
  <si>
    <t>E?PPFMR</t>
  </si>
  <si>
    <t>Listino Prezzi  al pubblico IVA esclusa</t>
  </si>
  <si>
    <t>Panda Security Suite PS4Business/Enterprise</t>
  </si>
  <si>
    <t>Panda Security Suite  - Moduli Singoli</t>
  </si>
  <si>
    <t>1-10</t>
  </si>
  <si>
    <t>11-25</t>
  </si>
  <si>
    <t>26-50</t>
  </si>
  <si>
    <t>51-100</t>
  </si>
  <si>
    <t>101-250</t>
  </si>
  <si>
    <t>251-500</t>
  </si>
  <si>
    <t>501-1000</t>
  </si>
  <si>
    <t>1001-3000</t>
  </si>
  <si>
    <t>+3000</t>
  </si>
  <si>
    <t xml:space="preserve"> PANDA CLOUD PROTECTION LISTINO PREZZI</t>
  </si>
  <si>
    <t>CONSOLE CLIENTE 
Codice Prodotto</t>
  </si>
  <si>
    <t>PARTNER CONSOLE
Codice Prodotto</t>
  </si>
  <si>
    <t>N°Licenze</t>
  </si>
  <si>
    <t xml:space="preserve"> PANDA CLOUD OFFICE PROTECTION LISTINO PREZZI</t>
  </si>
  <si>
    <t>CONSOLE CLIENTE - Licenze a Volume per 1, 2 e 3 anni</t>
  </si>
  <si>
    <t>PARTNER CONSOLE - Licenze a Volume per 1, 2 e 3 anni</t>
  </si>
  <si>
    <t>Panda Cloud Protection - CONSOLE CLIENTE</t>
  </si>
  <si>
    <t>Panda Cloud Protection - CONSOLE PARTNER</t>
  </si>
  <si>
    <t>E?CPVA</t>
  </si>
  <si>
    <t>E?CPVB</t>
  </si>
  <si>
    <t>E?CPVC</t>
  </si>
  <si>
    <t>E?CPVD</t>
  </si>
  <si>
    <t>E?CPVE</t>
  </si>
  <si>
    <t>E?CPVF</t>
  </si>
  <si>
    <t>E?CPVG</t>
  </si>
  <si>
    <t>E?CPVH</t>
  </si>
  <si>
    <t>E?CPVI</t>
  </si>
  <si>
    <t>E?CPA</t>
  </si>
  <si>
    <t>E?CPB</t>
  </si>
  <si>
    <t>E?CPC</t>
  </si>
  <si>
    <t>E?CPD</t>
  </si>
  <si>
    <t>E?CPE</t>
  </si>
  <si>
    <t>E?CPF</t>
  </si>
  <si>
    <t>E?CPG</t>
  </si>
  <si>
    <t>E?CPH</t>
  </si>
  <si>
    <t>E?CPI</t>
  </si>
  <si>
    <t>Panda Cloud Office Protection -CONSOLE CLIENTE</t>
  </si>
  <si>
    <t>Panda Cloud Office Protection - CONSOLE PARTNER</t>
  </si>
  <si>
    <t>E?COPA</t>
  </si>
  <si>
    <t>E?COPB</t>
  </si>
  <si>
    <t>E?COPC</t>
  </si>
  <si>
    <t>E?COPD</t>
  </si>
  <si>
    <t>E?COPE</t>
  </si>
  <si>
    <t>E?COPF</t>
  </si>
  <si>
    <t>E?COPG</t>
  </si>
  <si>
    <t>E?COPH</t>
  </si>
  <si>
    <t>E?COPI</t>
  </si>
  <si>
    <t>E?COPVA</t>
  </si>
  <si>
    <t>E?COPVB</t>
  </si>
  <si>
    <t>E?COPVC</t>
  </si>
  <si>
    <t>E?COPVD</t>
  </si>
  <si>
    <t>E?COPVE</t>
  </si>
  <si>
    <t>E?COPVF</t>
  </si>
  <si>
    <t>E?COPVG</t>
  </si>
  <si>
    <t>E?COPVH</t>
  </si>
  <si>
    <t>E?COPVI</t>
  </si>
  <si>
    <t xml:space="preserve">Panda Cloud Email Protection </t>
  </si>
  <si>
    <t>E?CEPA</t>
  </si>
  <si>
    <t>E?CEPB</t>
  </si>
  <si>
    <t>E?CEPC</t>
  </si>
  <si>
    <t>E?CEPD</t>
  </si>
  <si>
    <t>E?CEPE</t>
  </si>
  <si>
    <t>E?CEPF</t>
  </si>
  <si>
    <t>E?CEPG</t>
  </si>
  <si>
    <t>E?CEPH</t>
  </si>
  <si>
    <t>E?CEPI</t>
  </si>
  <si>
    <t>CONSOLE CLIENTE - Licenze a Volume 1, 2 e 3 anni</t>
  </si>
  <si>
    <t>E?UCEPCPA</t>
  </si>
  <si>
    <t>E?UCEPCPB</t>
  </si>
  <si>
    <t>E?UCEPCPC</t>
  </si>
  <si>
    <t>E?UCEPCPD</t>
  </si>
  <si>
    <t>E?UCEPCPE</t>
  </si>
  <si>
    <t>E?UCEPCPF</t>
  </si>
  <si>
    <t>E?UCEPCPG</t>
  </si>
  <si>
    <t>E?UCEPCPH</t>
  </si>
  <si>
    <t>E?UCEPCPI</t>
  </si>
  <si>
    <t>CROSSGRADE da Panda Cloud Office Protection a Panda Cloud Protection</t>
  </si>
  <si>
    <t>Estensione a Panda Cloud Protection con Panda Cloud Email Protection</t>
  </si>
  <si>
    <t>MIGRAZIONE - Licenze a Volume 1, 2 e 3 anni</t>
  </si>
  <si>
    <t>Panda Cloud Protection</t>
  </si>
  <si>
    <t>Panda Cloud Office Protection</t>
  </si>
  <si>
    <t>Panda Cloud Email Protection</t>
  </si>
  <si>
    <t xml:space="preserve">Protezione "from the Cloud"                      per EndPoint e Email </t>
  </si>
  <si>
    <t>Listino 2010/2011 Panda Security - Panda Cloud Protection                 IVA esclusa</t>
  </si>
  <si>
    <t>Listino 2010/2011</t>
  </si>
  <si>
    <t>Panda Security</t>
  </si>
  <si>
    <t>Corporate Software Solutions</t>
  </si>
  <si>
    <t>IVA esclusa</t>
  </si>
  <si>
    <t>E?PSMO</t>
  </si>
  <si>
    <t>E?PSMS50</t>
  </si>
  <si>
    <t>E?PSMS</t>
  </si>
  <si>
    <t>E?PSMM250</t>
  </si>
  <si>
    <t>E?PSMM500</t>
  </si>
  <si>
    <t>E?PSMM</t>
  </si>
  <si>
    <t>E?PQMO</t>
  </si>
  <si>
    <t>E?PQMS50</t>
  </si>
  <si>
    <t>E?PQMS</t>
  </si>
  <si>
    <t>E?PQMM250</t>
  </si>
  <si>
    <t>E?PQMM500</t>
  </si>
  <si>
    <t>E?PQMM</t>
  </si>
  <si>
    <t>E?PPFO</t>
  </si>
  <si>
    <t>E?PPFS50</t>
  </si>
  <si>
    <t>E?PPFS</t>
  </si>
  <si>
    <t>E?PPFM250</t>
  </si>
  <si>
    <t>E?PPFM500</t>
  </si>
  <si>
    <t>E?PPFM</t>
  </si>
  <si>
    <t xml:space="preserve"> PANDA CLOUD EMAIL PROTECTION LISTINO PREZZI</t>
  </si>
  <si>
    <t>Corporate Software Solutions - Suite 4.05</t>
  </si>
  <si>
    <t>Corporate Software Moduli Singoli 4.05</t>
  </si>
  <si>
    <t>E?COPPV1</t>
  </si>
  <si>
    <t>50-250</t>
  </si>
  <si>
    <t>CONSOLE CLIENTE - Licenze con codici singoli formato ESD - per 1, 2 e 3 anni</t>
  </si>
  <si>
    <r>
      <t xml:space="preserve">Listino Panda Security
2010/2011
</t>
    </r>
    <r>
      <rPr>
        <b/>
        <i/>
        <sz val="20"/>
        <color indexed="9"/>
        <rFont val="Arial"/>
        <family val="2"/>
      </rPr>
      <t>Soluzioni Enterprise     22</t>
    </r>
    <r>
      <rPr>
        <b/>
        <i/>
        <sz val="14"/>
        <color indexed="9"/>
        <rFont val="Arial"/>
        <family val="2"/>
      </rPr>
      <t xml:space="preserve"> marzo 2010</t>
    </r>
  </si>
</sst>
</file>

<file path=xl/styles.xml><?xml version="1.0" encoding="utf-8"?>
<styleSheet xmlns="http://schemas.openxmlformats.org/spreadsheetml/2006/main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\ &quot;€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&quot;€&quot;\ #,##0.00"/>
    <numFmt numFmtId="168" formatCode="_-[$€-410]\ * #,##0.00_-;\-[$€-410]\ * #,##0.00_-;_-[$€-410]\ * &quot;-&quot;??_-;_-@_-"/>
    <numFmt numFmtId="169" formatCode="[$€-410]\ #,##0.00;\-[$€-410]\ #,##0.00"/>
    <numFmt numFmtId="170" formatCode="_-* #,##0.00\ [$€-40A]_-;\-* #,##0.00\ [$€-40A]_-;_-* &quot;-&quot;??\ [$€-40A]_-;_-@_-"/>
  </numFmts>
  <fonts count="5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i/>
      <sz val="20"/>
      <color indexed="9"/>
      <name val="Arial"/>
      <family val="2"/>
    </font>
    <font>
      <b/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2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i/>
      <sz val="14"/>
      <color indexed="9"/>
      <name val="Arial"/>
      <family val="2"/>
    </font>
    <font>
      <b/>
      <sz val="9"/>
      <color indexed="9"/>
      <name val="Trebuchet MS"/>
      <family val="2"/>
    </font>
    <font>
      <b/>
      <sz val="10"/>
      <color indexed="9"/>
      <name val="Arial"/>
      <family val="2"/>
    </font>
    <font>
      <b/>
      <sz val="36"/>
      <color indexed="9"/>
      <name val="Arial"/>
      <family val="2"/>
    </font>
    <font>
      <sz val="34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u/>
      <sz val="9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  <font>
      <u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9"/>
      <color rgb="FF00B050"/>
      <name val="Tahoma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b/>
      <sz val="34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56"/>
      </left>
      <right style="thin">
        <color indexed="56"/>
      </right>
      <top style="hair">
        <color indexed="64"/>
      </top>
      <bottom/>
      <diagonal/>
    </border>
    <border>
      <left style="thin">
        <color indexed="56"/>
      </left>
      <right/>
      <top style="hair">
        <color indexed="64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22" fillId="0" borderId="0"/>
    <xf numFmtId="0" fontId="1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4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6">
    <xf numFmtId="0" fontId="0" fillId="0" borderId="0" xfId="0"/>
    <xf numFmtId="0" fontId="23" fillId="24" borderId="10" xfId="0" applyFont="1" applyFill="1" applyBorder="1" applyAlignment="1" applyProtection="1">
      <alignment horizontal="center" vertical="center" wrapText="1"/>
      <protection locked="0"/>
    </xf>
    <xf numFmtId="0" fontId="22" fillId="25" borderId="10" xfId="0" applyFont="1" applyFill="1" applyBorder="1" applyProtection="1">
      <protection locked="0"/>
    </xf>
    <xf numFmtId="0" fontId="22" fillId="0" borderId="10" xfId="0" applyFont="1" applyBorder="1" applyAlignment="1">
      <alignment horizontal="center"/>
    </xf>
    <xf numFmtId="0" fontId="23" fillId="24" borderId="1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2" fillId="0" borderId="0" xfId="0" applyFont="1" applyFill="1" applyBorder="1" applyProtection="1">
      <protection locked="0"/>
    </xf>
    <xf numFmtId="0" fontId="0" fillId="0" borderId="0" xfId="0" applyFill="1"/>
    <xf numFmtId="0" fontId="22" fillId="0" borderId="0" xfId="0" applyFont="1" applyFill="1" applyBorder="1" applyAlignment="1">
      <alignment horizontal="center"/>
    </xf>
    <xf numFmtId="0" fontId="23" fillId="24" borderId="11" xfId="0" applyFont="1" applyFill="1" applyBorder="1" applyAlignment="1">
      <alignment horizontal="center" vertical="center" wrapText="1"/>
    </xf>
    <xf numFmtId="17" fontId="22" fillId="0" borderId="1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168" fontId="22" fillId="0" borderId="10" xfId="0" applyNumberFormat="1" applyFont="1" applyBorder="1" applyAlignment="1">
      <alignment horizontal="center" vertical="center"/>
    </xf>
    <xf numFmtId="168" fontId="22" fillId="0" borderId="10" xfId="0" applyNumberFormat="1" applyFont="1" applyBorder="1" applyAlignment="1">
      <alignment horizontal="center"/>
    </xf>
    <xf numFmtId="168" fontId="22" fillId="0" borderId="10" xfId="0" applyNumberFormat="1" applyFont="1" applyBorder="1" applyAlignment="1" applyProtection="1">
      <alignment horizontal="center"/>
      <protection locked="0"/>
    </xf>
    <xf numFmtId="168" fontId="22" fillId="0" borderId="10" xfId="0" applyNumberFormat="1" applyFont="1" applyBorder="1" applyAlignment="1" applyProtection="1">
      <alignment horizontal="center"/>
    </xf>
    <xf numFmtId="168" fontId="22" fillId="0" borderId="12" xfId="0" applyNumberFormat="1" applyFont="1" applyBorder="1" applyAlignment="1">
      <alignment horizontal="center" vertical="center"/>
    </xf>
    <xf numFmtId="168" fontId="22" fillId="0" borderId="0" xfId="0" applyNumberFormat="1" applyFont="1"/>
    <xf numFmtId="168" fontId="22" fillId="0" borderId="10" xfId="0" applyNumberFormat="1" applyFont="1" applyBorder="1" applyAlignment="1" applyProtection="1">
      <alignment horizontal="center"/>
      <protection hidden="1"/>
    </xf>
    <xf numFmtId="168" fontId="22" fillId="0" borderId="0" xfId="0" applyNumberFormat="1" applyFont="1" applyFill="1" applyBorder="1" applyAlignment="1" applyProtection="1">
      <alignment horizontal="center"/>
    </xf>
    <xf numFmtId="168" fontId="2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/>
    </xf>
    <xf numFmtId="17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2" fillId="0" borderId="0" xfId="0" applyFont="1" applyFill="1" applyBorder="1" applyAlignment="1" applyProtection="1">
      <protection locked="0"/>
    </xf>
    <xf numFmtId="168" fontId="22" fillId="0" borderId="10" xfId="0" applyNumberFormat="1" applyFont="1" applyFill="1" applyBorder="1" applyProtection="1"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0" xfId="0" applyFont="1" applyBorder="1"/>
    <xf numFmtId="168" fontId="22" fillId="0" borderId="10" xfId="0" applyNumberFormat="1" applyFont="1" applyFill="1" applyBorder="1"/>
    <xf numFmtId="168" fontId="22" fillId="0" borderId="0" xfId="0" applyNumberFormat="1" applyFont="1" applyFill="1" applyBorder="1"/>
    <xf numFmtId="164" fontId="22" fillId="0" borderId="10" xfId="0" applyNumberFormat="1" applyFont="1" applyBorder="1" applyProtection="1">
      <protection locked="0"/>
    </xf>
    <xf numFmtId="0" fontId="22" fillId="0" borderId="0" xfId="0" applyFont="1"/>
    <xf numFmtId="0" fontId="22" fillId="0" borderId="0" xfId="0" applyFont="1" applyFill="1" applyBorder="1" applyAlignment="1"/>
    <xf numFmtId="0" fontId="46" fillId="0" borderId="0" xfId="28" applyFont="1" applyFill="1" applyBorder="1" applyAlignment="1" applyProtection="1"/>
    <xf numFmtId="0" fontId="46" fillId="0" borderId="0" xfId="28" applyFont="1" applyFill="1" applyAlignment="1" applyProtection="1"/>
    <xf numFmtId="0" fontId="22" fillId="0" borderId="0" xfId="0" applyFont="1" applyFill="1"/>
    <xf numFmtId="0" fontId="22" fillId="0" borderId="0" xfId="0" applyFont="1" applyFill="1" applyBorder="1"/>
    <xf numFmtId="168" fontId="22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168" fontId="22" fillId="0" borderId="0" xfId="0" applyNumberFormat="1" applyFont="1" applyFill="1" applyBorder="1" applyAlignment="1"/>
    <xf numFmtId="164" fontId="22" fillId="0" borderId="0" xfId="0" applyNumberFormat="1" applyFont="1" applyFill="1" applyBorder="1" applyAlignment="1" applyProtection="1">
      <protection locked="0"/>
    </xf>
    <xf numFmtId="167" fontId="22" fillId="0" borderId="0" xfId="0" applyNumberFormat="1" applyFont="1" applyFill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/>
    <xf numFmtId="168" fontId="0" fillId="0" borderId="0" xfId="48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Border="1" applyAlignment="1"/>
    <xf numFmtId="0" fontId="23" fillId="26" borderId="10" xfId="0" applyFont="1" applyFill="1" applyBorder="1" applyAlignment="1" applyProtection="1">
      <alignment horizontal="center" vertical="center" wrapText="1"/>
      <protection locked="0"/>
    </xf>
    <xf numFmtId="170" fontId="23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6" fillId="30" borderId="10" xfId="0" applyFont="1" applyFill="1" applyBorder="1" applyAlignment="1" applyProtection="1">
      <alignment horizontal="center"/>
      <protection locked="0"/>
    </xf>
    <xf numFmtId="0" fontId="1" fillId="27" borderId="10" xfId="0" applyFont="1" applyFill="1" applyBorder="1" applyAlignment="1">
      <alignment horizontal="center"/>
    </xf>
    <xf numFmtId="16" fontId="1" fillId="27" borderId="10" xfId="0" quotePrefix="1" applyNumberFormat="1" applyFont="1" applyFill="1" applyBorder="1" applyAlignment="1">
      <alignment horizontal="center"/>
    </xf>
    <xf numFmtId="44" fontId="1" fillId="27" borderId="10" xfId="0" applyNumberFormat="1" applyFont="1" applyFill="1" applyBorder="1" applyAlignment="1">
      <alignment horizontal="center"/>
    </xf>
    <xf numFmtId="0" fontId="1" fillId="27" borderId="10" xfId="0" quotePrefix="1" applyFont="1" applyFill="1" applyBorder="1" applyAlignment="1">
      <alignment horizontal="center"/>
    </xf>
    <xf numFmtId="17" fontId="1" fillId="27" borderId="10" xfId="0" quotePrefix="1" applyNumberFormat="1" applyFont="1" applyFill="1" applyBorder="1" applyAlignment="1">
      <alignment horizontal="center"/>
    </xf>
    <xf numFmtId="0" fontId="23" fillId="26" borderId="13" xfId="0" applyFont="1" applyFill="1" applyBorder="1" applyAlignment="1" applyProtection="1">
      <alignment horizontal="center" vertical="center" wrapText="1"/>
      <protection locked="0"/>
    </xf>
    <xf numFmtId="0" fontId="23" fillId="26" borderId="14" xfId="0" applyFont="1" applyFill="1" applyBorder="1" applyAlignment="1" applyProtection="1">
      <alignment horizontal="center" vertical="center" wrapText="1"/>
      <protection locked="0"/>
    </xf>
    <xf numFmtId="170" fontId="23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27" borderId="0" xfId="0" quotePrefix="1" applyFont="1" applyFill="1" applyBorder="1" applyAlignment="1">
      <alignment horizontal="center"/>
    </xf>
    <xf numFmtId="170" fontId="1" fillId="27" borderId="0" xfId="0" applyNumberFormat="1" applyFont="1" applyFill="1" applyBorder="1" applyAlignment="1">
      <alignment horizontal="center"/>
    </xf>
    <xf numFmtId="0" fontId="23" fillId="26" borderId="16" xfId="0" applyFont="1" applyFill="1" applyBorder="1" applyAlignment="1" applyProtection="1">
      <alignment horizontal="center" vertical="center" wrapText="1"/>
      <protection locked="0"/>
    </xf>
    <xf numFmtId="0" fontId="47" fillId="30" borderId="10" xfId="0" applyFont="1" applyFill="1" applyBorder="1" applyAlignment="1" applyProtection="1">
      <alignment horizontal="center"/>
      <protection locked="0"/>
    </xf>
    <xf numFmtId="0" fontId="36" fillId="28" borderId="12" xfId="0" applyFont="1" applyFill="1" applyBorder="1" applyAlignment="1" applyProtection="1">
      <alignment horizontal="center" vertical="center" wrapText="1"/>
      <protection hidden="1"/>
    </xf>
    <xf numFmtId="170" fontId="23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/>
    <xf numFmtId="0" fontId="48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1" fillId="0" borderId="10" xfId="0" applyNumberFormat="1" applyFont="1" applyBorder="1" applyProtection="1">
      <protection locked="0"/>
    </xf>
    <xf numFmtId="49" fontId="25" fillId="0" borderId="0" xfId="0" applyNumberFormat="1" applyFont="1" applyAlignment="1"/>
    <xf numFmtId="0" fontId="39" fillId="0" borderId="0" xfId="28" applyFont="1" applyAlignment="1" applyProtection="1">
      <alignment horizontal="left" vertical="center"/>
    </xf>
    <xf numFmtId="0" fontId="39" fillId="0" borderId="0" xfId="28" applyFont="1" applyAlignment="1" applyProtection="1">
      <alignment horizontal="center" vertical="center"/>
    </xf>
    <xf numFmtId="164" fontId="1" fillId="0" borderId="0" xfId="0" applyNumberFormat="1" applyFont="1" applyFill="1" applyBorder="1" applyProtection="1">
      <protection locked="0"/>
    </xf>
    <xf numFmtId="0" fontId="1" fillId="0" borderId="0" xfId="0" applyFont="1"/>
    <xf numFmtId="0" fontId="1" fillId="29" borderId="10" xfId="0" applyFont="1" applyFill="1" applyBorder="1" applyProtection="1">
      <protection locked="0"/>
    </xf>
    <xf numFmtId="17" fontId="1" fillId="0" borderId="10" xfId="0" applyNumberFormat="1" applyFont="1" applyBorder="1" applyAlignment="1">
      <alignment horizontal="center" vertical="center"/>
    </xf>
    <xf numFmtId="168" fontId="1" fillId="0" borderId="10" xfId="0" applyNumberFormat="1" applyFont="1" applyBorder="1" applyAlignment="1" applyProtection="1">
      <alignment horizontal="center"/>
      <protection locked="0"/>
    </xf>
    <xf numFmtId="168" fontId="1" fillId="0" borderId="10" xfId="0" applyNumberFormat="1" applyFont="1" applyBorder="1" applyAlignment="1" applyProtection="1">
      <alignment horizontal="center"/>
    </xf>
    <xf numFmtId="168" fontId="1" fillId="0" borderId="10" xfId="0" applyNumberFormat="1" applyFont="1" applyFill="1" applyBorder="1"/>
    <xf numFmtId="168" fontId="1" fillId="0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Fill="1"/>
    <xf numFmtId="168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4" fontId="1" fillId="0" borderId="0" xfId="0" applyNumberFormat="1" applyFont="1" applyFill="1" applyBorder="1" applyProtection="1"/>
    <xf numFmtId="168" fontId="1" fillId="0" borderId="0" xfId="0" applyNumberFormat="1" applyFont="1" applyFill="1" applyBorder="1" applyAlignment="1" applyProtection="1">
      <alignment horizontal="center"/>
    </xf>
    <xf numFmtId="168" fontId="1" fillId="0" borderId="0" xfId="0" applyNumberFormat="1" applyFont="1" applyFill="1" applyBorder="1" applyAlignment="1">
      <alignment horizontal="center"/>
    </xf>
    <xf numFmtId="17" fontId="1" fillId="0" borderId="10" xfId="0" applyNumberFormat="1" applyFont="1" applyBorder="1" applyAlignment="1">
      <alignment horizontal="center"/>
    </xf>
    <xf numFmtId="0" fontId="1" fillId="0" borderId="0" xfId="0" applyFont="1" applyFill="1" applyBorder="1" applyProtection="1">
      <protection locked="0"/>
    </xf>
    <xf numFmtId="168" fontId="1" fillId="0" borderId="0" xfId="0" applyNumberFormat="1" applyFont="1" applyFill="1" applyBorder="1"/>
    <xf numFmtId="0" fontId="1" fillId="0" borderId="10" xfId="0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0" xfId="0" applyFont="1" applyFill="1" applyBorder="1" applyAlignment="1">
      <alignment horizontal="center"/>
    </xf>
    <xf numFmtId="0" fontId="1" fillId="29" borderId="17" xfId="0" applyFont="1" applyFill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168" fontId="1" fillId="0" borderId="17" xfId="0" applyNumberFormat="1" applyFont="1" applyBorder="1" applyAlignment="1" applyProtection="1">
      <alignment horizontal="center"/>
    </xf>
    <xf numFmtId="0" fontId="1" fillId="0" borderId="0" xfId="0" applyFont="1" applyFill="1" applyBorder="1"/>
    <xf numFmtId="169" fontId="1" fillId="0" borderId="0" xfId="0" applyNumberFormat="1" applyFont="1"/>
    <xf numFmtId="0" fontId="1" fillId="0" borderId="0" xfId="0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protection locked="0"/>
    </xf>
    <xf numFmtId="44" fontId="22" fillId="0" borderId="0" xfId="0" applyNumberFormat="1" applyFont="1"/>
    <xf numFmtId="44" fontId="23" fillId="0" borderId="0" xfId="0" applyNumberFormat="1" applyFont="1" applyFill="1" applyBorder="1"/>
    <xf numFmtId="0" fontId="41" fillId="0" borderId="0" xfId="0" applyFont="1" applyAlignment="1">
      <alignment horizontal="left"/>
    </xf>
    <xf numFmtId="44" fontId="41" fillId="0" borderId="0" xfId="0" applyNumberFormat="1" applyFont="1" applyAlignment="1">
      <alignment horizontal="left"/>
    </xf>
    <xf numFmtId="0" fontId="42" fillId="0" borderId="0" xfId="0" applyFont="1" applyFill="1" applyBorder="1" applyAlignment="1">
      <alignment horizontal="left"/>
    </xf>
    <xf numFmtId="170" fontId="41" fillId="0" borderId="0" xfId="0" applyNumberFormat="1" applyFont="1" applyFill="1" applyBorder="1" applyAlignment="1">
      <alignment horizontal="left"/>
    </xf>
    <xf numFmtId="43" fontId="22" fillId="0" borderId="0" xfId="38" applyFont="1" applyAlignment="1">
      <alignment horizontal="right"/>
    </xf>
    <xf numFmtId="43" fontId="41" fillId="0" borderId="0" xfId="38" applyFont="1" applyAlignment="1">
      <alignment horizontal="right"/>
    </xf>
    <xf numFmtId="0" fontId="49" fillId="0" borderId="0" xfId="0" applyFont="1"/>
    <xf numFmtId="44" fontId="49" fillId="0" borderId="0" xfId="0" applyNumberFormat="1" applyFont="1"/>
    <xf numFmtId="0" fontId="22" fillId="0" borderId="0" xfId="0" applyFont="1" applyAlignment="1">
      <alignment horizontal="left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>
      <alignment horizontal="left" vertical="center" wrapText="1"/>
    </xf>
    <xf numFmtId="168" fontId="22" fillId="0" borderId="10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 applyProtection="1">
      <alignment horizontal="left"/>
      <protection locked="0"/>
    </xf>
    <xf numFmtId="168" fontId="22" fillId="0" borderId="0" xfId="0" applyNumberFormat="1" applyFont="1" applyFill="1" applyBorder="1" applyAlignment="1">
      <alignment horizontal="left"/>
    </xf>
    <xf numFmtId="168" fontId="22" fillId="0" borderId="0" xfId="0" applyNumberFormat="1" applyFont="1" applyFill="1" applyBorder="1" applyAlignment="1" applyProtection="1">
      <alignment horizontal="left"/>
    </xf>
    <xf numFmtId="168" fontId="22" fillId="0" borderId="0" xfId="0" applyNumberFormat="1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167" fontId="22" fillId="0" borderId="0" xfId="0" applyNumberFormat="1" applyFont="1" applyFill="1" applyBorder="1" applyAlignment="1">
      <alignment horizontal="left"/>
    </xf>
    <xf numFmtId="9" fontId="22" fillId="0" borderId="0" xfId="45" applyFont="1" applyFill="1" applyBorder="1"/>
    <xf numFmtId="168" fontId="22" fillId="0" borderId="0" xfId="0" applyNumberFormat="1" applyFont="1" applyAlignment="1">
      <alignment horizontal="left"/>
    </xf>
    <xf numFmtId="44" fontId="45" fillId="0" borderId="0" xfId="0" applyNumberFormat="1" applyFont="1" applyAlignment="1">
      <alignment horizontal="left"/>
    </xf>
    <xf numFmtId="44" fontId="0" fillId="0" borderId="0" xfId="0" applyNumberFormat="1"/>
    <xf numFmtId="43" fontId="41" fillId="0" borderId="0" xfId="0" applyNumberFormat="1" applyFont="1" applyAlignment="1">
      <alignment horizontal="left"/>
    </xf>
    <xf numFmtId="43" fontId="22" fillId="0" borderId="0" xfId="0" applyNumberFormat="1" applyFont="1"/>
    <xf numFmtId="9" fontId="22" fillId="0" borderId="0" xfId="0" applyNumberFormat="1" applyFont="1"/>
    <xf numFmtId="9" fontId="22" fillId="0" borderId="0" xfId="0" applyNumberFormat="1" applyFont="1" applyFill="1"/>
    <xf numFmtId="9" fontId="22" fillId="0" borderId="0" xfId="45" applyFont="1" applyFill="1"/>
    <xf numFmtId="44" fontId="22" fillId="0" borderId="0" xfId="0" applyNumberFormat="1" applyFont="1" applyFill="1" applyBorder="1"/>
    <xf numFmtId="0" fontId="41" fillId="0" borderId="0" xfId="0" applyFont="1"/>
    <xf numFmtId="0" fontId="43" fillId="0" borderId="0" xfId="0" applyFont="1"/>
    <xf numFmtId="44" fontId="41" fillId="0" borderId="0" xfId="0" applyNumberFormat="1" applyFont="1"/>
    <xf numFmtId="0" fontId="44" fillId="0" borderId="0" xfId="0" applyFont="1"/>
    <xf numFmtId="43" fontId="41" fillId="0" borderId="0" xfId="0" applyNumberFormat="1" applyFont="1"/>
    <xf numFmtId="9" fontId="41" fillId="0" borderId="0" xfId="0" applyNumberFormat="1" applyFont="1"/>
    <xf numFmtId="44" fontId="50" fillId="0" borderId="0" xfId="0" applyNumberFormat="1" applyFont="1"/>
    <xf numFmtId="0" fontId="41" fillId="0" borderId="0" xfId="0" applyFont="1" applyFill="1"/>
    <xf numFmtId="0" fontId="46" fillId="31" borderId="0" xfId="28" applyFont="1" applyFill="1" applyBorder="1" applyAlignment="1" applyProtection="1"/>
    <xf numFmtId="0" fontId="46" fillId="0" borderId="0" xfId="28" applyFont="1" applyAlignment="1" applyProtection="1"/>
    <xf numFmtId="0" fontId="51" fillId="31" borderId="18" xfId="0" applyFont="1" applyFill="1" applyBorder="1" applyAlignment="1">
      <alignment horizontal="center"/>
    </xf>
    <xf numFmtId="0" fontId="51" fillId="31" borderId="0" xfId="0" applyFont="1" applyFill="1" applyBorder="1" applyAlignment="1">
      <alignment horizontal="center"/>
    </xf>
    <xf numFmtId="0" fontId="0" fillId="31" borderId="0" xfId="0" applyFill="1" applyAlignment="1">
      <alignment horizontal="center"/>
    </xf>
    <xf numFmtId="0" fontId="52" fillId="31" borderId="0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0" fillId="0" borderId="0" xfId="0" applyAlignment="1"/>
    <xf numFmtId="49" fontId="29" fillId="31" borderId="0" xfId="0" applyNumberFormat="1" applyFont="1" applyFill="1" applyBorder="1" applyAlignment="1">
      <alignment horizontal="center" vertical="center" wrapText="1"/>
    </xf>
    <xf numFmtId="49" fontId="26" fillId="31" borderId="0" xfId="0" applyNumberFormat="1" applyFont="1" applyFill="1" applyBorder="1" applyAlignment="1">
      <alignment horizontal="center" vertical="center" wrapText="1"/>
    </xf>
    <xf numFmtId="0" fontId="53" fillId="31" borderId="0" xfId="0" applyFont="1" applyFill="1" applyAlignment="1">
      <alignment horizontal="center" vertical="center"/>
    </xf>
    <xf numFmtId="0" fontId="38" fillId="0" borderId="0" xfId="0" applyFont="1" applyAlignment="1"/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8" fillId="28" borderId="19" xfId="0" applyFont="1" applyFill="1" applyBorder="1" applyAlignment="1" applyProtection="1">
      <alignment horizontal="center" vertical="center" wrapText="1"/>
      <protection locked="0"/>
    </xf>
    <xf numFmtId="0" fontId="28" fillId="28" borderId="20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/>
    <xf numFmtId="0" fontId="23" fillId="24" borderId="19" xfId="0" applyFont="1" applyFill="1" applyBorder="1" applyAlignment="1">
      <alignment horizontal="center"/>
    </xf>
    <xf numFmtId="0" fontId="23" fillId="24" borderId="2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8" fillId="28" borderId="18" xfId="0" applyFont="1" applyFill="1" applyBorder="1" applyAlignment="1" applyProtection="1">
      <alignment horizontal="center" vertical="center" wrapText="1"/>
      <protection locked="0"/>
    </xf>
    <xf numFmtId="0" fontId="28" fillId="28" borderId="0" xfId="0" applyFont="1" applyFill="1" applyBorder="1" applyAlignment="1" applyProtection="1">
      <alignment horizontal="center" vertical="center" wrapText="1"/>
      <protection locked="0"/>
    </xf>
    <xf numFmtId="0" fontId="28" fillId="28" borderId="21" xfId="0" applyFont="1" applyFill="1" applyBorder="1" applyAlignment="1" applyProtection="1">
      <alignment horizontal="center" vertical="center" wrapText="1"/>
      <protection locked="0"/>
    </xf>
    <xf numFmtId="0" fontId="28" fillId="28" borderId="22" xfId="0" applyFont="1" applyFill="1" applyBorder="1" applyAlignment="1" applyProtection="1">
      <alignment horizontal="center" vertical="center" wrapText="1"/>
      <protection locked="0"/>
    </xf>
    <xf numFmtId="0" fontId="27" fillId="28" borderId="23" xfId="0" applyFont="1" applyFill="1" applyBorder="1" applyAlignment="1" applyProtection="1">
      <alignment horizontal="center" vertical="center" wrapText="1"/>
      <protection locked="0"/>
    </xf>
    <xf numFmtId="0" fontId="21" fillId="28" borderId="24" xfId="0" applyFont="1" applyFill="1" applyBorder="1" applyAlignment="1" applyProtection="1">
      <alignment horizontal="center" vertical="center" wrapText="1"/>
      <protection locked="0"/>
    </xf>
    <xf numFmtId="0" fontId="21" fillId="28" borderId="25" xfId="0" applyFont="1" applyFill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center"/>
    </xf>
    <xf numFmtId="0" fontId="23" fillId="24" borderId="18" xfId="0" applyFont="1" applyFill="1" applyBorder="1" applyAlignment="1">
      <alignment horizontal="center"/>
    </xf>
    <xf numFmtId="0" fontId="23" fillId="24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7" fillId="28" borderId="26" xfId="0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27" fillId="28" borderId="24" xfId="0" applyFont="1" applyFill="1" applyBorder="1" applyAlignment="1" applyProtection="1">
      <alignment horizontal="center" vertical="center" wrapText="1"/>
      <protection locked="0"/>
    </xf>
    <xf numFmtId="0" fontId="27" fillId="28" borderId="25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/>
    <xf numFmtId="0" fontId="36" fillId="32" borderId="12" xfId="0" applyFont="1" applyFill="1" applyBorder="1" applyAlignment="1" applyProtection="1">
      <alignment horizontal="center" vertical="center" wrapText="1"/>
      <protection hidden="1"/>
    </xf>
    <xf numFmtId="0" fontId="36" fillId="32" borderId="27" xfId="0" applyFont="1" applyFill="1" applyBorder="1" applyAlignment="1" applyProtection="1">
      <alignment horizontal="center" vertical="center" wrapText="1"/>
      <protection hidden="1"/>
    </xf>
    <xf numFmtId="0" fontId="37" fillId="28" borderId="12" xfId="0" applyFont="1" applyFill="1" applyBorder="1" applyAlignment="1" applyProtection="1">
      <alignment horizontal="center" vertical="center" wrapText="1"/>
      <protection hidden="1"/>
    </xf>
    <xf numFmtId="0" fontId="37" fillId="28" borderId="27" xfId="0" applyFont="1" applyFill="1" applyBorder="1" applyAlignment="1" applyProtection="1">
      <alignment horizontal="center" vertical="center" wrapText="1"/>
      <protection hidden="1"/>
    </xf>
    <xf numFmtId="0" fontId="27" fillId="28" borderId="12" xfId="0" applyFont="1" applyFill="1" applyBorder="1" applyAlignment="1" applyProtection="1">
      <alignment horizontal="center" vertical="center" wrapText="1"/>
      <protection hidden="1"/>
    </xf>
    <xf numFmtId="0" fontId="37" fillId="28" borderId="20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>
      <alignment horizontal="center"/>
    </xf>
    <xf numFmtId="0" fontId="23" fillId="24" borderId="29" xfId="0" applyFont="1" applyFill="1" applyBorder="1" applyAlignment="1">
      <alignment horizontal="center"/>
    </xf>
    <xf numFmtId="0" fontId="32" fillId="28" borderId="30" xfId="0" applyFont="1" applyFill="1" applyBorder="1" applyAlignment="1" applyProtection="1">
      <alignment horizontal="center" vertical="center" wrapText="1"/>
      <protection hidden="1"/>
    </xf>
    <xf numFmtId="0" fontId="32" fillId="28" borderId="31" xfId="0" applyFont="1" applyFill="1" applyBorder="1" applyAlignment="1" applyProtection="1">
      <alignment horizontal="center" vertical="center" wrapText="1"/>
      <protection hidden="1"/>
    </xf>
    <xf numFmtId="0" fontId="36" fillId="28" borderId="12" xfId="0" applyFont="1" applyFill="1" applyBorder="1" applyAlignment="1" applyProtection="1">
      <alignment horizontal="center" vertical="center" wrapText="1"/>
      <protection hidden="1"/>
    </xf>
    <xf numFmtId="0" fontId="36" fillId="28" borderId="2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/>
    </xf>
    <xf numFmtId="0" fontId="36" fillId="30" borderId="32" xfId="0" applyFont="1" applyFill="1" applyBorder="1" applyAlignment="1" applyProtection="1">
      <alignment horizontal="center" vertical="center" wrapText="1"/>
      <protection hidden="1"/>
    </xf>
    <xf numFmtId="0" fontId="36" fillId="30" borderId="33" xfId="0" applyFont="1" applyFill="1" applyBorder="1" applyAlignment="1" applyProtection="1">
      <alignment horizontal="center" vertical="center" wrapText="1"/>
      <protection hidden="1"/>
    </xf>
    <xf numFmtId="0" fontId="33" fillId="33" borderId="22" xfId="0" applyFont="1" applyFill="1" applyBorder="1" applyAlignment="1">
      <alignment horizontal="center"/>
    </xf>
    <xf numFmtId="0" fontId="36" fillId="30" borderId="30" xfId="0" applyFont="1" applyFill="1" applyBorder="1" applyAlignment="1" applyProtection="1">
      <alignment horizontal="center" vertical="center" wrapText="1"/>
      <protection hidden="1"/>
    </xf>
    <xf numFmtId="0" fontId="36" fillId="30" borderId="31" xfId="0" applyFont="1" applyFill="1" applyBorder="1" applyAlignment="1" applyProtection="1">
      <alignment horizontal="center" vertical="center" wrapText="1"/>
      <protection hidden="1"/>
    </xf>
    <xf numFmtId="0" fontId="31" fillId="24" borderId="31" xfId="0" applyFont="1" applyFill="1" applyBorder="1" applyAlignment="1">
      <alignment horizontal="center"/>
    </xf>
    <xf numFmtId="0" fontId="36" fillId="30" borderId="10" xfId="0" applyFont="1" applyFill="1" applyBorder="1" applyAlignment="1" applyProtection="1">
      <alignment horizontal="center" wrapText="1"/>
      <protection hidden="1"/>
    </xf>
    <xf numFmtId="0" fontId="1" fillId="30" borderId="10" xfId="0" applyFont="1" applyFill="1" applyBorder="1" applyAlignment="1"/>
    <xf numFmtId="0" fontId="0" fillId="0" borderId="0" xfId="0" applyAlignment="1">
      <alignment horizontal="center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llegamento ipertestuale" xfId="28" builtinId="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gliaia" xfId="38" builtinId="3"/>
    <cellStyle name="Moneda_Corporate Price List" xfId="39"/>
    <cellStyle name="Neutrale" xfId="40" builtinId="28" customBuiltin="1"/>
    <cellStyle name="Normal 2" xfId="41"/>
    <cellStyle name="Normal_Precios GateDefender para deployment" xfId="42"/>
    <cellStyle name="Normale" xfId="0" builtinId="0"/>
    <cellStyle name="Note" xfId="43"/>
    <cellStyle name="Output" xfId="44"/>
    <cellStyle name="Percentuale" xfId="45" builtinId="5"/>
    <cellStyle name="Title" xfId="46"/>
    <cellStyle name="Totale" xfId="47" builtinId="25" customBuiltin="1"/>
    <cellStyle name="Valuta" xfId="48" builtinId="4"/>
    <cellStyle name="Warning Text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Listino!A1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Listin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Listin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Listino!A1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Listino!A1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Listino!A1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Listino!A1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19050</xdr:rowOff>
    </xdr:from>
    <xdr:to>
      <xdr:col>9</xdr:col>
      <xdr:colOff>514350</xdr:colOff>
      <xdr:row>11</xdr:row>
      <xdr:rowOff>76200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342900"/>
          <a:ext cx="637222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9525</xdr:rowOff>
    </xdr:from>
    <xdr:to>
      <xdr:col>5</xdr:col>
      <xdr:colOff>342900</xdr:colOff>
      <xdr:row>19</xdr:row>
      <xdr:rowOff>0</xdr:rowOff>
    </xdr:to>
    <xdr:pic>
      <xdr:nvPicPr>
        <xdr:cNvPr id="2161" name="Immagine 1" descr="CorporateSoluti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876300"/>
          <a:ext cx="277177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23</xdr:row>
      <xdr:rowOff>0</xdr:rowOff>
    </xdr:from>
    <xdr:to>
      <xdr:col>1</xdr:col>
      <xdr:colOff>361950</xdr:colOff>
      <xdr:row>24</xdr:row>
      <xdr:rowOff>133350</xdr:rowOff>
    </xdr:to>
    <xdr:pic>
      <xdr:nvPicPr>
        <xdr:cNvPr id="2162" name="Picture 1" descr="C:\Users\gigante\AppData\Local\Microsoft\Windows\Temporary Internet Files\Content.IE5\LWDV4YKX\MCj04326800000[1]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6275" y="447675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103</xdr:row>
      <xdr:rowOff>0</xdr:rowOff>
    </xdr:from>
    <xdr:to>
      <xdr:col>0</xdr:col>
      <xdr:colOff>361950</xdr:colOff>
      <xdr:row>104</xdr:row>
      <xdr:rowOff>133350</xdr:rowOff>
    </xdr:to>
    <xdr:pic>
      <xdr:nvPicPr>
        <xdr:cNvPr id="3136" name="Picture 1" descr="C:\Users\gigante\AppData\Local\Microsoft\Windows\Temporary Internet Files\Content.IE5\LWDV4YKX\MCj04326800000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848802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310</xdr:row>
      <xdr:rowOff>0</xdr:rowOff>
    </xdr:from>
    <xdr:to>
      <xdr:col>0</xdr:col>
      <xdr:colOff>371475</xdr:colOff>
      <xdr:row>311</xdr:row>
      <xdr:rowOff>133350</xdr:rowOff>
    </xdr:to>
    <xdr:pic>
      <xdr:nvPicPr>
        <xdr:cNvPr id="4153" name="Picture 1" descr="C:\Users\gigante\AppData\Local\Microsoft\Windows\Temporary Internet Files\Content.IE5\LWDV4YKX\MCj04326800000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5129212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2809875</xdr:colOff>
      <xdr:row>0</xdr:row>
      <xdr:rowOff>2495550</xdr:rowOff>
    </xdr:to>
    <xdr:pic>
      <xdr:nvPicPr>
        <xdr:cNvPr id="5233" name="Immagine 2" descr="PCP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39140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</xdr:row>
      <xdr:rowOff>0</xdr:rowOff>
    </xdr:from>
    <xdr:to>
      <xdr:col>0</xdr:col>
      <xdr:colOff>361950</xdr:colOff>
      <xdr:row>6</xdr:row>
      <xdr:rowOff>133350</xdr:rowOff>
    </xdr:to>
    <xdr:pic>
      <xdr:nvPicPr>
        <xdr:cNvPr id="5234" name="Picture 1" descr="C:\Users\gigante\AppData\Local\Microsoft\Windows\Temporary Internet Files\Content.IE5\LWDV4YKX\MCj04326800000[1]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497205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0</xdr:row>
      <xdr:rowOff>1504950</xdr:rowOff>
    </xdr:to>
    <xdr:pic>
      <xdr:nvPicPr>
        <xdr:cNvPr id="6257" name="Immagine 1" descr="PCP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4481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26</xdr:row>
      <xdr:rowOff>9525</xdr:rowOff>
    </xdr:from>
    <xdr:to>
      <xdr:col>0</xdr:col>
      <xdr:colOff>371475</xdr:colOff>
      <xdr:row>27</xdr:row>
      <xdr:rowOff>142875</xdr:rowOff>
    </xdr:to>
    <xdr:pic>
      <xdr:nvPicPr>
        <xdr:cNvPr id="6258" name="Picture 1" descr="C:\Users\gigante\AppData\Local\Microsoft\Windows\Temporary Internet Files\Content.IE5\LWDV4YKX\MCj04326800000[1]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60483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38100</xdr:rowOff>
    </xdr:from>
    <xdr:to>
      <xdr:col>5</xdr:col>
      <xdr:colOff>28575</xdr:colOff>
      <xdr:row>1</xdr:row>
      <xdr:rowOff>0</xdr:rowOff>
    </xdr:to>
    <xdr:grpSp>
      <xdr:nvGrpSpPr>
        <xdr:cNvPr id="7407" name="Gruppo 5"/>
        <xdr:cNvGrpSpPr>
          <a:grpSpLocks/>
        </xdr:cNvGrpSpPr>
      </xdr:nvGrpSpPr>
      <xdr:grpSpPr bwMode="auto">
        <a:xfrm>
          <a:off x="523875" y="38100"/>
          <a:ext cx="6981825" cy="1171575"/>
          <a:chOff x="561975" y="0"/>
          <a:chExt cx="5130291" cy="878598"/>
        </a:xfrm>
      </xdr:grpSpPr>
      <xdr:pic>
        <xdr:nvPicPr>
          <xdr:cNvPr id="7409" name="Immagine 4" descr="PC OfficeP logo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1975" y="0"/>
            <a:ext cx="2717799" cy="876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0" name="Immagine 3" descr="Office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491741" y="9525"/>
            <a:ext cx="4200525" cy="869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53</xdr:row>
      <xdr:rowOff>133350</xdr:rowOff>
    </xdr:from>
    <xdr:to>
      <xdr:col>0</xdr:col>
      <xdr:colOff>352425</xdr:colOff>
      <xdr:row>55</xdr:row>
      <xdr:rowOff>104775</xdr:rowOff>
    </xdr:to>
    <xdr:pic>
      <xdr:nvPicPr>
        <xdr:cNvPr id="7408" name="Picture 1" descr="C:\Users\gigante\AppData\Local\Microsoft\Windows\Temporary Internet Files\Content.IE5\LWDV4YKX\MCj04326800000[1]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108108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19050</xdr:rowOff>
    </xdr:from>
    <xdr:to>
      <xdr:col>5</xdr:col>
      <xdr:colOff>0</xdr:colOff>
      <xdr:row>0</xdr:row>
      <xdr:rowOff>876300</xdr:rowOff>
    </xdr:to>
    <xdr:grpSp>
      <xdr:nvGrpSpPr>
        <xdr:cNvPr id="8417" name="Gruppo 4"/>
        <xdr:cNvGrpSpPr>
          <a:grpSpLocks/>
        </xdr:cNvGrpSpPr>
      </xdr:nvGrpSpPr>
      <xdr:grpSpPr bwMode="auto">
        <a:xfrm>
          <a:off x="476250" y="19050"/>
          <a:ext cx="5181600" cy="857250"/>
          <a:chOff x="542925" y="78299"/>
          <a:chExt cx="5324475" cy="853228"/>
        </a:xfrm>
      </xdr:grpSpPr>
      <xdr:pic>
        <xdr:nvPicPr>
          <xdr:cNvPr id="8419" name="Immagine 3" descr="PC EmailP logo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42925" y="93416"/>
            <a:ext cx="2664442" cy="83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20" name="Immagine 2" descr="Email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390651" y="78299"/>
            <a:ext cx="4476749" cy="842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66675</xdr:colOff>
      <xdr:row>15</xdr:row>
      <xdr:rowOff>66675</xdr:rowOff>
    </xdr:from>
    <xdr:to>
      <xdr:col>0</xdr:col>
      <xdr:colOff>361950</xdr:colOff>
      <xdr:row>17</xdr:row>
      <xdr:rowOff>38100</xdr:rowOff>
    </xdr:to>
    <xdr:pic>
      <xdr:nvPicPr>
        <xdr:cNvPr id="8418" name="Picture 1" descr="C:\Users\gigante\AppData\Local\Microsoft\Windows\Temporary Internet Files\Content.IE5\LWDV4YKX\MCj04326800000[1]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348615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showGridLines="0" tabSelected="1" workbookViewId="0">
      <selection activeCell="H14" sqref="H14:J14"/>
    </sheetView>
  </sheetViews>
  <sheetFormatPr defaultRowHeight="12.75"/>
  <cols>
    <col min="6" max="6" width="7.5703125" customWidth="1"/>
    <col min="7" max="7" width="9.28515625" customWidth="1"/>
    <col min="9" max="9" width="29.140625" bestFit="1" customWidth="1"/>
    <col min="10" max="10" width="9.7109375" customWidth="1"/>
  </cols>
  <sheetData>
    <row r="1" spans="1:1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2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2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2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2.7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2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2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2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2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2.75" customHeight="1">
      <c r="A14" s="32"/>
      <c r="B14" s="157" t="s">
        <v>493</v>
      </c>
      <c r="C14" s="158"/>
      <c r="D14" s="158"/>
      <c r="E14" s="158"/>
      <c r="F14" s="158"/>
      <c r="G14" s="32"/>
      <c r="H14" s="152" t="s">
        <v>379</v>
      </c>
      <c r="I14" s="153"/>
      <c r="J14" s="153"/>
      <c r="K14" s="32"/>
      <c r="L14" s="32"/>
    </row>
    <row r="15" spans="1:14" ht="15">
      <c r="A15" s="32"/>
      <c r="B15" s="158"/>
      <c r="C15" s="158"/>
      <c r="D15" s="158"/>
      <c r="E15" s="158"/>
      <c r="F15" s="158"/>
      <c r="G15" s="32"/>
      <c r="H15" s="152" t="s">
        <v>380</v>
      </c>
      <c r="I15" s="153"/>
      <c r="J15" s="153"/>
      <c r="K15" s="32"/>
      <c r="L15" s="32"/>
    </row>
    <row r="16" spans="1:14" ht="12.75" customHeight="1">
      <c r="A16" s="32"/>
      <c r="B16" s="158"/>
      <c r="C16" s="158"/>
      <c r="D16" s="158"/>
      <c r="E16" s="158"/>
      <c r="F16" s="158"/>
      <c r="G16" s="32"/>
      <c r="K16" s="32"/>
      <c r="L16" s="32"/>
    </row>
    <row r="17" spans="1:12" ht="12.75" customHeight="1">
      <c r="A17" s="32"/>
      <c r="B17" s="158"/>
      <c r="C17" s="158"/>
      <c r="D17" s="158"/>
      <c r="E17" s="158"/>
      <c r="F17" s="158"/>
      <c r="G17" s="32"/>
      <c r="H17" s="152" t="s">
        <v>460</v>
      </c>
      <c r="I17" s="153"/>
      <c r="J17" s="153"/>
      <c r="K17" s="32"/>
      <c r="L17" s="32"/>
    </row>
    <row r="18" spans="1:12" ht="12.75" customHeight="1">
      <c r="A18" s="32"/>
      <c r="B18" s="158"/>
      <c r="C18" s="158"/>
      <c r="D18" s="158"/>
      <c r="E18" s="158"/>
      <c r="F18" s="158"/>
      <c r="G18" s="32"/>
      <c r="H18" s="152" t="s">
        <v>461</v>
      </c>
      <c r="I18" s="153"/>
      <c r="J18" s="153"/>
      <c r="K18" s="39"/>
      <c r="L18" s="32"/>
    </row>
    <row r="19" spans="1:12" ht="12.75" customHeight="1">
      <c r="A19" s="32"/>
      <c r="B19" s="158"/>
      <c r="C19" s="158"/>
      <c r="D19" s="158"/>
      <c r="E19" s="158"/>
      <c r="F19" s="158"/>
      <c r="G19" s="32"/>
      <c r="H19" s="152" t="s">
        <v>462</v>
      </c>
      <c r="I19" s="153"/>
      <c r="J19" s="153"/>
      <c r="K19" s="32"/>
      <c r="L19" s="32"/>
    </row>
    <row r="20" spans="1:12" ht="12.75" customHeight="1">
      <c r="A20" s="32"/>
      <c r="B20" s="158"/>
      <c r="C20" s="158"/>
      <c r="D20" s="158"/>
      <c r="E20" s="158"/>
      <c r="F20" s="158"/>
      <c r="G20" s="32"/>
      <c r="K20" s="32"/>
      <c r="L20" s="32"/>
    </row>
    <row r="21" spans="1:12" ht="12.75" customHeight="1">
      <c r="A21" s="32"/>
      <c r="B21" s="158"/>
      <c r="C21" s="158"/>
      <c r="D21" s="158"/>
      <c r="E21" s="158"/>
      <c r="F21" s="158"/>
      <c r="G21" s="32"/>
      <c r="H21" s="152"/>
      <c r="I21" s="153"/>
      <c r="J21" s="153"/>
      <c r="K21" s="32"/>
      <c r="L21" s="32"/>
    </row>
    <row r="22" spans="1:12" ht="12.75" customHeight="1">
      <c r="A22" s="32"/>
      <c r="B22" s="158"/>
      <c r="C22" s="158"/>
      <c r="D22" s="158"/>
      <c r="E22" s="158"/>
      <c r="F22" s="158"/>
      <c r="G22" s="32"/>
      <c r="H22" s="152"/>
      <c r="I22" s="153"/>
      <c r="J22" s="153"/>
      <c r="K22" s="32"/>
      <c r="L22" s="32"/>
    </row>
    <row r="23" spans="1:12" ht="12.75" customHeight="1">
      <c r="A23" s="32"/>
      <c r="B23" s="158"/>
      <c r="C23" s="158"/>
      <c r="D23" s="158"/>
      <c r="E23" s="158"/>
      <c r="F23" s="158"/>
      <c r="G23" s="32"/>
      <c r="H23" s="152"/>
      <c r="I23" s="153"/>
      <c r="J23" s="153"/>
      <c r="K23" s="32"/>
      <c r="L23" s="32"/>
    </row>
    <row r="24" spans="1:12" ht="12.75" customHeight="1">
      <c r="A24" s="32"/>
      <c r="B24" s="158"/>
      <c r="C24" s="158"/>
      <c r="D24" s="158"/>
      <c r="E24" s="158"/>
      <c r="F24" s="158"/>
      <c r="G24" s="32"/>
      <c r="H24" s="152"/>
      <c r="I24" s="153"/>
      <c r="J24" s="153"/>
      <c r="K24" s="32"/>
      <c r="L24" s="32"/>
    </row>
    <row r="25" spans="1:12" ht="15">
      <c r="A25" s="32"/>
      <c r="B25" s="158"/>
      <c r="C25" s="158"/>
      <c r="D25" s="158"/>
      <c r="E25" s="158"/>
      <c r="F25" s="158"/>
      <c r="G25" s="32"/>
      <c r="H25" s="152"/>
      <c r="I25" s="153"/>
      <c r="J25" s="153"/>
      <c r="K25" s="32"/>
      <c r="L25" s="32"/>
    </row>
    <row r="26" spans="1:12">
      <c r="A26" s="32"/>
      <c r="B26" s="158"/>
      <c r="C26" s="158"/>
      <c r="D26" s="158"/>
      <c r="E26" s="158"/>
      <c r="F26" s="158"/>
      <c r="G26" s="32"/>
      <c r="K26" s="32"/>
      <c r="L26" s="32"/>
    </row>
    <row r="27" spans="1:12" ht="15">
      <c r="A27" s="32"/>
      <c r="B27" s="158"/>
      <c r="C27" s="158"/>
      <c r="D27" s="158"/>
      <c r="E27" s="158"/>
      <c r="F27" s="158"/>
      <c r="G27" s="32"/>
      <c r="H27" s="152"/>
      <c r="I27" s="153"/>
      <c r="J27" s="153"/>
      <c r="K27" s="32"/>
      <c r="L27" s="32"/>
    </row>
    <row r="28" spans="1:12" ht="15">
      <c r="A28" s="32"/>
      <c r="B28" s="158"/>
      <c r="C28" s="158"/>
      <c r="D28" s="158"/>
      <c r="E28" s="158"/>
      <c r="F28" s="158"/>
      <c r="G28" s="32"/>
      <c r="H28" s="152"/>
      <c r="I28" s="153"/>
      <c r="J28" s="153"/>
      <c r="K28" s="32"/>
      <c r="L28" s="32"/>
    </row>
    <row r="29" spans="1:12" ht="15">
      <c r="A29" s="32"/>
      <c r="B29" s="158"/>
      <c r="C29" s="158"/>
      <c r="D29" s="158"/>
      <c r="E29" s="158"/>
      <c r="F29" s="158"/>
      <c r="G29" s="32"/>
      <c r="H29" s="152"/>
      <c r="I29" s="153"/>
      <c r="J29" s="153"/>
      <c r="K29" s="32"/>
      <c r="L29" s="32"/>
    </row>
    <row r="30" spans="1:12" ht="15">
      <c r="A30" s="32"/>
      <c r="B30" s="158"/>
      <c r="C30" s="158"/>
      <c r="D30" s="158"/>
      <c r="E30" s="158"/>
      <c r="F30" s="158"/>
      <c r="G30" s="32"/>
      <c r="H30" s="152"/>
      <c r="I30" s="153"/>
      <c r="J30" s="153"/>
      <c r="K30" s="32"/>
      <c r="L30" s="32"/>
    </row>
    <row r="31" spans="1:12" ht="15">
      <c r="A31" s="32"/>
      <c r="B31" s="158"/>
      <c r="C31" s="158"/>
      <c r="D31" s="158"/>
      <c r="E31" s="158"/>
      <c r="F31" s="158"/>
      <c r="G31" s="32"/>
      <c r="H31" s="152"/>
      <c r="I31" s="153"/>
      <c r="J31" s="153"/>
      <c r="K31" s="32"/>
      <c r="L31" s="32"/>
    </row>
    <row r="32" spans="1:12" ht="15">
      <c r="A32" s="32"/>
      <c r="B32" s="159"/>
      <c r="C32" s="159"/>
      <c r="D32" s="159"/>
      <c r="E32" s="159"/>
      <c r="F32" s="159"/>
      <c r="G32" s="32"/>
      <c r="H32" s="152"/>
      <c r="I32" s="153"/>
      <c r="J32" s="153"/>
    </row>
    <row r="33" spans="1:10" ht="15">
      <c r="A33" s="32"/>
      <c r="B33" s="159"/>
      <c r="C33" s="159"/>
      <c r="D33" s="159"/>
      <c r="E33" s="159"/>
      <c r="F33" s="159"/>
      <c r="G33" s="32"/>
      <c r="H33" s="152"/>
      <c r="I33" s="153"/>
      <c r="J33" s="153"/>
    </row>
    <row r="34" spans="1:10" s="7" customFormat="1" ht="15">
      <c r="A34" s="5"/>
      <c r="B34" s="5"/>
      <c r="C34" s="5"/>
      <c r="D34" s="5"/>
      <c r="E34" s="5"/>
      <c r="F34" s="5"/>
      <c r="G34" s="5"/>
      <c r="H34" s="39"/>
      <c r="I34" s="40"/>
      <c r="J34" s="40"/>
    </row>
    <row r="35" spans="1:10" ht="37.5">
      <c r="B35" s="154" t="s">
        <v>378</v>
      </c>
      <c r="C35" s="155"/>
      <c r="D35" s="155"/>
      <c r="E35" s="155"/>
      <c r="F35" s="155"/>
      <c r="G35" s="156"/>
      <c r="H35" s="156"/>
      <c r="I35" s="156"/>
      <c r="J35" s="156"/>
    </row>
  </sheetData>
  <mergeCells count="19">
    <mergeCell ref="H33:J33"/>
    <mergeCell ref="H29:J29"/>
    <mergeCell ref="H22:J22"/>
    <mergeCell ref="H25:J25"/>
    <mergeCell ref="B35:J35"/>
    <mergeCell ref="B14:F33"/>
    <mergeCell ref="H27:J27"/>
    <mergeCell ref="H28:J28"/>
    <mergeCell ref="H32:J32"/>
    <mergeCell ref="H15:J15"/>
    <mergeCell ref="H17:J17"/>
    <mergeCell ref="H18:J18"/>
    <mergeCell ref="H31:J31"/>
    <mergeCell ref="H21:J21"/>
    <mergeCell ref="H14:J14"/>
    <mergeCell ref="H23:J23"/>
    <mergeCell ref="H30:J30"/>
    <mergeCell ref="H19:J19"/>
    <mergeCell ref="H24:J24"/>
  </mergeCells>
  <hyperlinks>
    <hyperlink ref="H14" location="'Managed Office Protection'!A1" display="Managed Office Protection"/>
    <hyperlink ref="H15" location="'PandaSecurity 4 Business'!A1" display="Pandasecurity for Business"/>
    <hyperlink ref="H17" location="'PS 4 Business + Exchange'!A1" display="PS 4 Business + Exchange"/>
    <hyperlink ref="H14:J14" location="'Suite - CU - EDU - GOV'!A1" display="Panda Security Suite PS4Business/Enterprise"/>
    <hyperlink ref="H15:J15" location="'Moduli Singoli - CU-EDU-GOV'!A1" display="Panda Security Suite  - Moduli Singoli"/>
    <hyperlink ref="H17:J17" location="'Panda Cloud Protection'!A1" display="Panda Cloud Protection"/>
    <hyperlink ref="H19" location="'PS 4 Business + Exchange'!A1" display="PS 4 Business + Exchange"/>
    <hyperlink ref="H19:J19" location="'Panda Cloud Email Protection'!A1" display="Panda Cloud Email Protection"/>
    <hyperlink ref="H18:J18" location="'Panda Cloud Office Protection'!A1" display="Panda Coud Office Protection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I22" sqref="I22"/>
    </sheetView>
  </sheetViews>
  <sheetFormatPr defaultRowHeight="12.75"/>
  <cols>
    <col min="7" max="7" width="3.85546875" customWidth="1"/>
    <col min="8" max="8" width="9.140625" hidden="1" customWidth="1"/>
    <col min="13" max="13" width="19.85546875" customWidth="1"/>
  </cols>
  <sheetData>
    <row r="1" spans="1:13">
      <c r="A1" s="162" t="s">
        <v>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3"/>
    </row>
    <row r="2" spans="1:13" ht="42.7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6" spans="1:13" ht="12.75" customHeight="1"/>
    <row r="7" spans="1:13" ht="12.75" customHeight="1"/>
    <row r="8" spans="1:13" ht="16.5" customHeight="1">
      <c r="I8" s="160" t="s">
        <v>465</v>
      </c>
      <c r="J8" s="160"/>
      <c r="K8" s="160"/>
      <c r="L8" s="160"/>
      <c r="M8" s="160"/>
    </row>
    <row r="9" spans="1:13" ht="19.5" customHeight="1">
      <c r="I9" s="160"/>
      <c r="J9" s="160"/>
      <c r="K9" s="160"/>
      <c r="L9" s="160"/>
      <c r="M9" s="160"/>
    </row>
    <row r="10" spans="1:13" ht="25.5" customHeight="1">
      <c r="I10" s="161" t="s">
        <v>466</v>
      </c>
      <c r="J10" s="161"/>
      <c r="K10" s="161"/>
      <c r="L10" s="161"/>
      <c r="M10" s="161"/>
    </row>
    <row r="11" spans="1:13" ht="12.75" customHeight="1">
      <c r="I11" s="161" t="s">
        <v>467</v>
      </c>
      <c r="J11" s="161"/>
      <c r="K11" s="161"/>
      <c r="L11" s="161"/>
      <c r="M11" s="161"/>
    </row>
    <row r="12" spans="1:13" ht="12.75" customHeight="1">
      <c r="I12" s="161"/>
      <c r="J12" s="161"/>
      <c r="K12" s="161"/>
      <c r="L12" s="161"/>
      <c r="M12" s="161"/>
    </row>
    <row r="13" spans="1:13" ht="18" customHeight="1">
      <c r="I13" s="161"/>
      <c r="J13" s="161"/>
      <c r="K13" s="161"/>
      <c r="L13" s="161"/>
      <c r="M13" s="161"/>
    </row>
    <row r="14" spans="1:13" ht="12.75" customHeight="1">
      <c r="I14" s="160" t="s">
        <v>468</v>
      </c>
      <c r="J14" s="160"/>
      <c r="K14" s="160"/>
      <c r="L14" s="160"/>
      <c r="M14" s="160"/>
    </row>
    <row r="15" spans="1:13" ht="12.75" customHeight="1">
      <c r="I15" s="160"/>
      <c r="J15" s="160"/>
      <c r="K15" s="160"/>
      <c r="L15" s="160"/>
      <c r="M15" s="160"/>
    </row>
    <row r="16" spans="1:13" ht="12.75" customHeight="1">
      <c r="I16" s="77"/>
      <c r="J16" s="77"/>
      <c r="K16" s="77"/>
      <c r="L16" s="77"/>
      <c r="M16" s="77"/>
    </row>
    <row r="17" spans="2:13" ht="12.75" customHeight="1">
      <c r="I17" s="77"/>
      <c r="J17" s="77"/>
      <c r="K17" s="77"/>
      <c r="L17" s="77"/>
      <c r="M17" s="77"/>
    </row>
    <row r="18" spans="2:13" ht="12.75" customHeight="1">
      <c r="I18" s="77"/>
      <c r="J18" s="77"/>
      <c r="K18" s="77"/>
      <c r="L18" s="77"/>
      <c r="M18" s="77"/>
    </row>
    <row r="19" spans="2:13" ht="12.75" customHeight="1">
      <c r="I19" s="77"/>
      <c r="J19" s="77"/>
      <c r="K19" s="77"/>
      <c r="L19" s="77"/>
      <c r="M19" s="77"/>
    </row>
    <row r="20" spans="2:13" ht="13.5" customHeight="1">
      <c r="I20" s="77"/>
      <c r="J20" s="77"/>
      <c r="K20" s="77"/>
      <c r="L20" s="77"/>
      <c r="M20" s="77"/>
    </row>
    <row r="21" spans="2:13" ht="12.75" customHeight="1">
      <c r="I21" s="77"/>
      <c r="J21" s="77"/>
      <c r="K21" s="77"/>
      <c r="L21" s="77"/>
      <c r="M21" s="77"/>
    </row>
    <row r="24" spans="2:13">
      <c r="B24" s="79"/>
    </row>
  </sheetData>
  <mergeCells count="5">
    <mergeCell ref="I14:M15"/>
    <mergeCell ref="I11:M13"/>
    <mergeCell ref="A1:M2"/>
    <mergeCell ref="I8:M9"/>
    <mergeCell ref="I10:M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H107"/>
  <sheetViews>
    <sheetView topLeftCell="A67" zoomScaleNormal="100" workbookViewId="0">
      <selection activeCell="H18" sqref="H18"/>
    </sheetView>
  </sheetViews>
  <sheetFormatPr defaultColWidth="11.42578125" defaultRowHeight="12.75"/>
  <cols>
    <col min="1" max="1" width="13.85546875" style="37" customWidth="1"/>
    <col min="2" max="2" width="36.85546875" style="37" customWidth="1"/>
    <col min="3" max="3" width="10.85546875" style="37" bestFit="1" customWidth="1"/>
    <col min="4" max="4" width="9.140625" style="37" bestFit="1" customWidth="1"/>
    <col min="5" max="6" width="9.28515625" style="37" bestFit="1" customWidth="1"/>
    <col min="7" max="7" width="13.140625" style="41" bestFit="1" customWidth="1"/>
    <col min="8" max="8" width="27" style="120" bestFit="1" customWidth="1"/>
    <col min="9" max="9" width="11.85546875" style="120" bestFit="1" customWidth="1"/>
    <col min="10" max="10" width="12.140625" style="120" bestFit="1" customWidth="1"/>
    <col min="11" max="11" width="16.5703125" style="120" bestFit="1" customWidth="1"/>
    <col min="12" max="12" width="13.5703125" style="37" customWidth="1"/>
    <col min="13" max="13" width="17.7109375" style="37" customWidth="1"/>
    <col min="14" max="14" width="21.42578125" style="37" bestFit="1" customWidth="1"/>
    <col min="15" max="15" width="12.85546875" style="37" bestFit="1" customWidth="1"/>
    <col min="16" max="16" width="14.140625" style="37" customWidth="1"/>
    <col min="17" max="17" width="1.5703125" style="37" customWidth="1"/>
    <col min="18" max="18" width="17.85546875" style="37" customWidth="1"/>
    <col min="19" max="20" width="13.28515625" style="37" customWidth="1"/>
    <col min="21" max="21" width="13.7109375" style="37" customWidth="1"/>
    <col min="22" max="16384" width="11.42578125" style="37"/>
  </cols>
  <sheetData>
    <row r="1" spans="1:60" ht="41.25" customHeight="1" thickBot="1">
      <c r="A1" s="177" t="s">
        <v>488</v>
      </c>
      <c r="B1" s="178"/>
      <c r="C1" s="178"/>
      <c r="D1" s="178"/>
      <c r="E1" s="178"/>
      <c r="F1" s="179"/>
    </row>
    <row r="2" spans="1:60" ht="27" customHeight="1">
      <c r="A2" s="173" t="s">
        <v>0</v>
      </c>
      <c r="B2" s="174"/>
      <c r="C2" s="174"/>
      <c r="D2" s="174"/>
      <c r="E2" s="174"/>
      <c r="F2" s="174"/>
      <c r="G2" s="173" t="s">
        <v>304</v>
      </c>
      <c r="H2" s="174"/>
      <c r="I2" s="174"/>
      <c r="J2" s="174"/>
      <c r="K2" s="121"/>
      <c r="L2" s="42"/>
      <c r="M2" s="42"/>
    </row>
    <row r="3" spans="1:60">
      <c r="A3" s="1" t="s">
        <v>323</v>
      </c>
      <c r="B3" s="1" t="s">
        <v>23</v>
      </c>
      <c r="C3" s="1" t="s">
        <v>13</v>
      </c>
      <c r="D3" s="1" t="s">
        <v>24</v>
      </c>
      <c r="E3" s="1" t="s">
        <v>25</v>
      </c>
      <c r="F3" s="1" t="s">
        <v>26</v>
      </c>
      <c r="G3" s="1" t="s">
        <v>323</v>
      </c>
      <c r="H3" s="122" t="s">
        <v>24</v>
      </c>
      <c r="I3" s="122" t="s">
        <v>25</v>
      </c>
      <c r="J3" s="122" t="s">
        <v>26</v>
      </c>
      <c r="K3" s="123"/>
      <c r="L3" s="12"/>
      <c r="M3" s="25"/>
      <c r="N3" s="11"/>
      <c r="O3" s="11"/>
      <c r="P3" s="11"/>
      <c r="Q3" s="11"/>
      <c r="R3" s="25"/>
      <c r="S3" s="11"/>
      <c r="T3" s="11"/>
      <c r="U3" s="11"/>
      <c r="V3" s="12"/>
      <c r="W3" s="11"/>
      <c r="X3" s="12"/>
      <c r="Y3" s="11"/>
      <c r="Z3" s="12"/>
      <c r="AA3" s="11"/>
      <c r="AB3" s="12"/>
      <c r="AC3" s="11"/>
      <c r="AD3" s="12"/>
      <c r="AE3" s="11"/>
      <c r="AF3" s="12"/>
    </row>
    <row r="4" spans="1:60" ht="12.75" customHeight="1">
      <c r="A4" s="2" t="s">
        <v>27</v>
      </c>
      <c r="B4" s="36" t="s">
        <v>0</v>
      </c>
      <c r="C4" s="10" t="s">
        <v>1</v>
      </c>
      <c r="D4" s="17">
        <v>87.95</v>
      </c>
      <c r="E4" s="18">
        <v>123.1</v>
      </c>
      <c r="F4" s="19">
        <v>149.5</v>
      </c>
      <c r="G4" s="2" t="s">
        <v>305</v>
      </c>
      <c r="H4" s="124">
        <v>61.6</v>
      </c>
      <c r="I4" s="125">
        <v>86.2</v>
      </c>
      <c r="J4" s="125">
        <v>104.65</v>
      </c>
      <c r="K4" s="126"/>
      <c r="L4" s="35"/>
      <c r="M4" s="6"/>
      <c r="N4" s="35"/>
      <c r="O4" s="35"/>
      <c r="P4" s="35"/>
      <c r="Q4" s="35"/>
      <c r="R4" s="6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60" ht="13.5" customHeight="1">
      <c r="A5" s="2" t="s">
        <v>28</v>
      </c>
      <c r="B5" s="36" t="s">
        <v>0</v>
      </c>
      <c r="C5" s="3" t="s">
        <v>18</v>
      </c>
      <c r="D5" s="16">
        <v>76.5</v>
      </c>
      <c r="E5" s="16">
        <v>107.1</v>
      </c>
      <c r="F5" s="19">
        <v>130</v>
      </c>
      <c r="G5" s="2" t="s">
        <v>306</v>
      </c>
      <c r="H5" s="124">
        <v>53.55</v>
      </c>
      <c r="I5" s="125">
        <v>75</v>
      </c>
      <c r="J5" s="125">
        <v>91.05</v>
      </c>
      <c r="K5" s="126"/>
      <c r="L5" s="35"/>
      <c r="M5" s="6"/>
      <c r="N5" s="35"/>
      <c r="O5" s="35"/>
      <c r="P5" s="35"/>
      <c r="Q5" s="35"/>
      <c r="R5" s="6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</row>
    <row r="6" spans="1:60" ht="13.5" customHeight="1">
      <c r="A6" s="2" t="s">
        <v>29</v>
      </c>
      <c r="B6" s="36" t="s">
        <v>0</v>
      </c>
      <c r="C6" s="3" t="s">
        <v>19</v>
      </c>
      <c r="D6" s="16">
        <v>73.45</v>
      </c>
      <c r="E6" s="16">
        <v>102.8</v>
      </c>
      <c r="F6" s="19">
        <v>124.85</v>
      </c>
      <c r="G6" s="2" t="s">
        <v>307</v>
      </c>
      <c r="H6" s="124">
        <v>51.4</v>
      </c>
      <c r="I6" s="125">
        <v>72</v>
      </c>
      <c r="J6" s="125">
        <v>87.4</v>
      </c>
      <c r="K6" s="126"/>
      <c r="L6" s="35"/>
      <c r="M6" s="6"/>
      <c r="N6" s="35"/>
      <c r="O6" s="35"/>
      <c r="P6" s="35"/>
      <c r="Q6" s="35"/>
      <c r="R6" s="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60" ht="13.5" customHeight="1">
      <c r="A7" s="2" t="s">
        <v>30</v>
      </c>
      <c r="B7" s="36" t="s">
        <v>0</v>
      </c>
      <c r="C7" s="3" t="s">
        <v>20</v>
      </c>
      <c r="D7" s="16">
        <v>55</v>
      </c>
      <c r="E7" s="16">
        <v>77.099999999999994</v>
      </c>
      <c r="F7" s="19">
        <v>93.6</v>
      </c>
      <c r="G7" s="2" t="s">
        <v>308</v>
      </c>
      <c r="H7" s="124">
        <v>38.549999999999997</v>
      </c>
      <c r="I7" s="125">
        <v>53.95</v>
      </c>
      <c r="J7" s="125">
        <v>65.5</v>
      </c>
      <c r="K7" s="126"/>
      <c r="L7" s="35"/>
      <c r="M7" s="6"/>
      <c r="N7" s="35"/>
      <c r="O7" s="35"/>
      <c r="P7" s="35"/>
      <c r="Q7" s="35"/>
      <c r="R7" s="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60">
      <c r="A8" s="2" t="s">
        <v>31</v>
      </c>
      <c r="B8" s="36" t="s">
        <v>0</v>
      </c>
      <c r="C8" s="3" t="s">
        <v>21</v>
      </c>
      <c r="D8" s="16">
        <v>47.9</v>
      </c>
      <c r="E8" s="16">
        <v>67</v>
      </c>
      <c r="F8" s="19">
        <v>81.5</v>
      </c>
      <c r="G8" s="2" t="s">
        <v>309</v>
      </c>
      <c r="H8" s="124">
        <v>33.5</v>
      </c>
      <c r="I8" s="125">
        <v>46.95</v>
      </c>
      <c r="J8" s="125">
        <v>57</v>
      </c>
      <c r="K8" s="126"/>
      <c r="L8" s="35"/>
      <c r="M8" s="6"/>
      <c r="N8" s="35"/>
      <c r="O8" s="35"/>
      <c r="P8" s="35"/>
      <c r="Q8" s="35"/>
      <c r="R8" s="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</row>
    <row r="9" spans="1:60">
      <c r="A9" s="2" t="s">
        <v>32</v>
      </c>
      <c r="B9" s="36" t="s">
        <v>0</v>
      </c>
      <c r="C9" s="3" t="s">
        <v>22</v>
      </c>
      <c r="D9" s="16">
        <v>44.1</v>
      </c>
      <c r="E9" s="16">
        <v>62</v>
      </c>
      <c r="F9" s="19">
        <v>75</v>
      </c>
      <c r="G9" s="2" t="s">
        <v>310</v>
      </c>
      <c r="H9" s="124">
        <v>30.85</v>
      </c>
      <c r="I9" s="125">
        <v>43.2</v>
      </c>
      <c r="J9" s="125">
        <v>52.5</v>
      </c>
      <c r="K9" s="126"/>
      <c r="L9" s="35"/>
      <c r="M9" s="6"/>
      <c r="N9" s="35"/>
      <c r="O9" s="35"/>
      <c r="P9" s="35"/>
      <c r="Q9" s="35"/>
      <c r="R9" s="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1:60" ht="18">
      <c r="A10" s="166" t="s">
        <v>298</v>
      </c>
      <c r="B10" s="167"/>
      <c r="C10" s="167"/>
      <c r="D10" s="167"/>
      <c r="E10" s="168"/>
      <c r="F10" s="168"/>
      <c r="G10" s="26"/>
      <c r="H10" s="127"/>
      <c r="I10" s="127"/>
      <c r="J10" s="128"/>
      <c r="K10" s="129"/>
      <c r="L10" s="6"/>
      <c r="M10" s="21"/>
      <c r="N10" s="35"/>
      <c r="O10" s="35"/>
      <c r="P10" s="35"/>
      <c r="Q10" s="6"/>
      <c r="R10" s="35"/>
      <c r="S10" s="35"/>
      <c r="T10" s="35"/>
      <c r="U10" s="35"/>
      <c r="V10" s="6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 spans="1:60" s="41" customFormat="1">
      <c r="A11" s="1" t="s">
        <v>323</v>
      </c>
      <c r="B11" s="1" t="s">
        <v>23</v>
      </c>
      <c r="C11" s="1" t="s">
        <v>13</v>
      </c>
      <c r="D11" s="9" t="s">
        <v>24</v>
      </c>
      <c r="E11" s="9" t="s">
        <v>25</v>
      </c>
      <c r="F11" s="9" t="s">
        <v>26</v>
      </c>
      <c r="G11" s="8"/>
      <c r="H11" s="127"/>
      <c r="I11" s="127"/>
      <c r="J11" s="128"/>
      <c r="K11" s="129"/>
      <c r="L11" s="6"/>
      <c r="M11" s="21"/>
      <c r="N11" s="35"/>
      <c r="O11" s="35"/>
      <c r="P11" s="35"/>
      <c r="Q11" s="6"/>
      <c r="R11" s="35"/>
      <c r="S11" s="35"/>
      <c r="T11" s="35"/>
      <c r="U11" s="35"/>
      <c r="V11" s="6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</row>
    <row r="12" spans="1:60">
      <c r="A12" s="2" t="s">
        <v>81</v>
      </c>
      <c r="B12" s="36" t="s">
        <v>0</v>
      </c>
      <c r="C12" s="10" t="s">
        <v>1</v>
      </c>
      <c r="D12" s="34">
        <v>65.95</v>
      </c>
      <c r="E12" s="34">
        <v>92.35</v>
      </c>
      <c r="F12" s="34">
        <v>112.15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35"/>
      <c r="V12" s="6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>
      <c r="A13" s="2" t="s">
        <v>82</v>
      </c>
      <c r="B13" s="36" t="s">
        <v>0</v>
      </c>
      <c r="C13" s="3" t="s">
        <v>18</v>
      </c>
      <c r="D13" s="34">
        <v>57.4</v>
      </c>
      <c r="E13" s="34">
        <v>80.349999999999994</v>
      </c>
      <c r="F13" s="34">
        <v>97.55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35"/>
      <c r="V13" s="6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>
      <c r="A14" s="2" t="s">
        <v>83</v>
      </c>
      <c r="B14" s="36" t="s">
        <v>0</v>
      </c>
      <c r="C14" s="3" t="s">
        <v>19</v>
      </c>
      <c r="D14" s="34">
        <v>55.08</v>
      </c>
      <c r="E14" s="34">
        <v>77.099999999999994</v>
      </c>
      <c r="F14" s="34">
        <v>93.65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35"/>
      <c r="V14" s="6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>
      <c r="A15" s="2" t="s">
        <v>84</v>
      </c>
      <c r="B15" s="36" t="s">
        <v>0</v>
      </c>
      <c r="C15" s="3" t="s">
        <v>20</v>
      </c>
      <c r="D15" s="34">
        <v>41.3</v>
      </c>
      <c r="E15" s="34">
        <v>57.8</v>
      </c>
      <c r="F15" s="34">
        <v>70.2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35"/>
      <c r="V15" s="6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>
      <c r="A16" s="2" t="s">
        <v>85</v>
      </c>
      <c r="B16" s="36" t="s">
        <v>0</v>
      </c>
      <c r="C16" s="3" t="s">
        <v>21</v>
      </c>
      <c r="D16" s="34">
        <v>35.9</v>
      </c>
      <c r="E16" s="34">
        <v>50.3</v>
      </c>
      <c r="F16" s="34">
        <v>61.05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35"/>
      <c r="V16" s="6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>
      <c r="A17" s="2" t="s">
        <v>86</v>
      </c>
      <c r="B17" s="36" t="s">
        <v>0</v>
      </c>
      <c r="C17" s="3" t="s">
        <v>22</v>
      </c>
      <c r="D17" s="34">
        <v>33.1</v>
      </c>
      <c r="E17" s="34">
        <v>46.3</v>
      </c>
      <c r="F17" s="34">
        <v>56.2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5"/>
      <c r="V17" s="6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ht="18">
      <c r="A18" s="166" t="s">
        <v>299</v>
      </c>
      <c r="B18" s="167"/>
      <c r="C18" s="167"/>
      <c r="D18" s="167"/>
      <c r="E18" s="168"/>
      <c r="F18" s="168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</row>
    <row r="19" spans="1:60" ht="18" customHeight="1">
      <c r="A19" s="1" t="s">
        <v>323</v>
      </c>
      <c r="B19" s="1" t="s">
        <v>23</v>
      </c>
      <c r="C19" s="1" t="s">
        <v>13</v>
      </c>
      <c r="D19" s="9" t="s">
        <v>24</v>
      </c>
      <c r="E19" s="9" t="s">
        <v>25</v>
      </c>
      <c r="F19" s="9" t="s">
        <v>26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1:60">
      <c r="A20" s="2" t="s">
        <v>153</v>
      </c>
      <c r="B20" s="36" t="s">
        <v>0</v>
      </c>
      <c r="C20" s="27" t="s">
        <v>1</v>
      </c>
      <c r="D20" s="34">
        <v>44</v>
      </c>
      <c r="E20" s="34">
        <v>61.6</v>
      </c>
      <c r="F20" s="34">
        <v>74.75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1:60">
      <c r="A21" s="2" t="s">
        <v>154</v>
      </c>
      <c r="B21" s="36" t="s">
        <v>0</v>
      </c>
      <c r="C21" s="28" t="s">
        <v>18</v>
      </c>
      <c r="D21" s="34">
        <v>38.25</v>
      </c>
      <c r="E21" s="34">
        <v>53.55</v>
      </c>
      <c r="F21" s="34">
        <v>65.05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</row>
    <row r="22" spans="1:60">
      <c r="A22" s="2" t="s">
        <v>155</v>
      </c>
      <c r="B22" s="36" t="s">
        <v>0</v>
      </c>
      <c r="C22" s="28" t="s">
        <v>19</v>
      </c>
      <c r="D22" s="34">
        <v>36.700000000000003</v>
      </c>
      <c r="E22" s="34">
        <v>51.4</v>
      </c>
      <c r="F22" s="34">
        <v>62.4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</row>
    <row r="23" spans="1:60">
      <c r="A23" s="2" t="s">
        <v>156</v>
      </c>
      <c r="B23" s="36" t="s">
        <v>0</v>
      </c>
      <c r="C23" s="28" t="s">
        <v>20</v>
      </c>
      <c r="D23" s="34">
        <v>27.55</v>
      </c>
      <c r="E23" s="34">
        <v>38.549999999999997</v>
      </c>
      <c r="F23" s="34">
        <v>46.8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60">
      <c r="A24" s="2" t="s">
        <v>157</v>
      </c>
      <c r="B24" s="36" t="s">
        <v>0</v>
      </c>
      <c r="C24" s="28" t="s">
        <v>21</v>
      </c>
      <c r="D24" s="34">
        <v>23.95</v>
      </c>
      <c r="E24" s="34">
        <v>33.5</v>
      </c>
      <c r="F24" s="34">
        <v>40.700000000000003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60">
      <c r="A25" s="2" t="s">
        <v>158</v>
      </c>
      <c r="B25" s="36" t="s">
        <v>0</v>
      </c>
      <c r="C25" s="28" t="s">
        <v>22</v>
      </c>
      <c r="D25" s="34">
        <v>22.05</v>
      </c>
      <c r="E25" s="34">
        <v>30.85</v>
      </c>
      <c r="F25" s="34">
        <v>37.5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60" ht="18">
      <c r="A26" s="166" t="s">
        <v>300</v>
      </c>
      <c r="B26" s="167"/>
      <c r="C26" s="167"/>
      <c r="D26" s="167"/>
      <c r="E26" s="168"/>
      <c r="F26" s="16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</row>
    <row r="27" spans="1:60">
      <c r="A27" s="1" t="s">
        <v>323</v>
      </c>
      <c r="B27" s="1" t="s">
        <v>23</v>
      </c>
      <c r="C27" s="1" t="s">
        <v>13</v>
      </c>
      <c r="D27" s="9" t="s">
        <v>24</v>
      </c>
      <c r="E27" s="9" t="s">
        <v>25</v>
      </c>
      <c r="F27" s="9" t="s">
        <v>26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</row>
    <row r="28" spans="1:60">
      <c r="A28" s="2" t="s">
        <v>225</v>
      </c>
      <c r="B28" s="36" t="s">
        <v>0</v>
      </c>
      <c r="C28" s="10" t="s">
        <v>1</v>
      </c>
      <c r="D28" s="34">
        <v>61.6</v>
      </c>
      <c r="E28" s="30">
        <v>86.2</v>
      </c>
      <c r="F28" s="30">
        <v>104.65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</row>
    <row r="29" spans="1:60">
      <c r="A29" s="2" t="s">
        <v>226</v>
      </c>
      <c r="B29" s="36" t="s">
        <v>0</v>
      </c>
      <c r="C29" s="3" t="s">
        <v>18</v>
      </c>
      <c r="D29" s="34">
        <v>53.55</v>
      </c>
      <c r="E29" s="30">
        <v>75</v>
      </c>
      <c r="F29" s="30">
        <v>91.05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</row>
    <row r="30" spans="1:60">
      <c r="A30" s="2" t="s">
        <v>227</v>
      </c>
      <c r="B30" s="36" t="s">
        <v>0</v>
      </c>
      <c r="C30" s="3" t="s">
        <v>19</v>
      </c>
      <c r="D30" s="34">
        <v>51.4</v>
      </c>
      <c r="E30" s="30">
        <v>72</v>
      </c>
      <c r="F30" s="30">
        <v>87.4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</row>
    <row r="31" spans="1:60">
      <c r="A31" s="2" t="s">
        <v>228</v>
      </c>
      <c r="B31" s="36" t="s">
        <v>0</v>
      </c>
      <c r="C31" s="3" t="s">
        <v>20</v>
      </c>
      <c r="D31" s="34">
        <v>38.549999999999997</v>
      </c>
      <c r="E31" s="30">
        <v>53.95</v>
      </c>
      <c r="F31" s="30">
        <v>65.5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</row>
    <row r="32" spans="1:60">
      <c r="A32" s="2" t="s">
        <v>229</v>
      </c>
      <c r="B32" s="36" t="s">
        <v>0</v>
      </c>
      <c r="C32" s="3" t="s">
        <v>21</v>
      </c>
      <c r="D32" s="34">
        <v>33.5</v>
      </c>
      <c r="E32" s="30">
        <v>46.95</v>
      </c>
      <c r="F32" s="30">
        <v>57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</row>
    <row r="33" spans="1:56">
      <c r="A33" s="2" t="s">
        <v>230</v>
      </c>
      <c r="B33" s="36" t="s">
        <v>0</v>
      </c>
      <c r="C33" s="3" t="s">
        <v>22</v>
      </c>
      <c r="D33" s="34">
        <v>30.85</v>
      </c>
      <c r="E33" s="30">
        <v>43.2</v>
      </c>
      <c r="F33" s="30">
        <v>52.5</v>
      </c>
      <c r="H33" s="129"/>
      <c r="I33" s="126"/>
      <c r="J33" s="126"/>
      <c r="K33" s="126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56" s="41" customFormat="1">
      <c r="A34" s="169" t="s">
        <v>297</v>
      </c>
      <c r="B34" s="170"/>
      <c r="C34" s="170"/>
      <c r="D34" s="170"/>
      <c r="E34" s="170"/>
      <c r="F34" s="170"/>
      <c r="H34" s="129"/>
      <c r="I34" s="126"/>
      <c r="J34" s="126"/>
      <c r="K34" s="126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29.25" customHeight="1">
      <c r="A35" s="175" t="s">
        <v>2</v>
      </c>
      <c r="B35" s="176"/>
      <c r="C35" s="176"/>
      <c r="D35" s="176"/>
      <c r="E35" s="176"/>
      <c r="F35" s="176"/>
      <c r="G35" s="173" t="s">
        <v>304</v>
      </c>
      <c r="H35" s="174"/>
      <c r="I35" s="174"/>
      <c r="J35" s="174"/>
      <c r="K35" s="131"/>
      <c r="L35" s="22"/>
      <c r="M35" s="164"/>
      <c r="N35" s="165"/>
      <c r="O35" s="165"/>
      <c r="P35" s="165"/>
      <c r="Q35" s="35"/>
      <c r="R35" s="164"/>
      <c r="S35" s="165"/>
      <c r="T35" s="165"/>
      <c r="U35" s="16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  <row r="36" spans="1:56" ht="12.75" customHeight="1">
      <c r="A36" s="1" t="s">
        <v>323</v>
      </c>
      <c r="B36" s="1" t="s">
        <v>23</v>
      </c>
      <c r="C36" s="1" t="s">
        <v>13</v>
      </c>
      <c r="D36" s="1" t="s">
        <v>24</v>
      </c>
      <c r="E36" s="1" t="s">
        <v>25</v>
      </c>
      <c r="F36" s="1" t="s">
        <v>26</v>
      </c>
      <c r="G36" s="1" t="s">
        <v>323</v>
      </c>
      <c r="H36" s="122" t="s">
        <v>24</v>
      </c>
      <c r="I36" s="122" t="s">
        <v>25</v>
      </c>
      <c r="J36" s="122" t="s">
        <v>26</v>
      </c>
      <c r="K36" s="123"/>
      <c r="L36" s="42"/>
      <c r="M36" s="25"/>
      <c r="N36" s="11"/>
      <c r="O36" s="11"/>
      <c r="P36" s="11"/>
      <c r="Q36" s="35"/>
      <c r="R36" s="25"/>
      <c r="S36" s="11"/>
      <c r="T36" s="11"/>
      <c r="U36" s="11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</row>
    <row r="37" spans="1:56">
      <c r="A37" s="2" t="s">
        <v>33</v>
      </c>
      <c r="B37" s="36" t="s">
        <v>2</v>
      </c>
      <c r="C37" s="13" t="s">
        <v>1</v>
      </c>
      <c r="D37" s="15">
        <v>57.35</v>
      </c>
      <c r="E37" s="16">
        <v>80.3</v>
      </c>
      <c r="F37" s="16">
        <v>98</v>
      </c>
      <c r="G37" s="2" t="s">
        <v>317</v>
      </c>
      <c r="H37" s="124">
        <v>40.15</v>
      </c>
      <c r="I37" s="125">
        <v>56.2</v>
      </c>
      <c r="J37" s="125">
        <v>68.25</v>
      </c>
      <c r="K37" s="126"/>
      <c r="L37" s="35"/>
      <c r="M37" s="6"/>
      <c r="N37" s="35"/>
      <c r="O37" s="35"/>
      <c r="P37" s="35"/>
      <c r="Q37" s="35"/>
      <c r="R37" s="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</row>
    <row r="38" spans="1:56">
      <c r="A38" s="2" t="s">
        <v>34</v>
      </c>
      <c r="B38" s="36" t="s">
        <v>2</v>
      </c>
      <c r="C38" s="14" t="s">
        <v>18</v>
      </c>
      <c r="D38" s="16">
        <v>49.9</v>
      </c>
      <c r="E38" s="16">
        <v>70</v>
      </c>
      <c r="F38" s="16">
        <v>84.9</v>
      </c>
      <c r="G38" s="2" t="s">
        <v>318</v>
      </c>
      <c r="H38" s="124">
        <v>34.950000000000003</v>
      </c>
      <c r="I38" s="125">
        <v>48.9</v>
      </c>
      <c r="J38" s="125">
        <v>59.4</v>
      </c>
      <c r="K38" s="126"/>
      <c r="L38" s="35"/>
      <c r="M38" s="6"/>
      <c r="N38" s="35"/>
      <c r="O38" s="35"/>
      <c r="P38" s="35"/>
      <c r="Q38" s="35"/>
      <c r="R38" s="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</row>
    <row r="39" spans="1:56">
      <c r="A39" s="2" t="s">
        <v>35</v>
      </c>
      <c r="B39" s="36" t="s">
        <v>2</v>
      </c>
      <c r="C39" s="14" t="s">
        <v>19</v>
      </c>
      <c r="D39" s="16">
        <v>48</v>
      </c>
      <c r="E39" s="16">
        <v>67</v>
      </c>
      <c r="F39" s="16">
        <v>81.5</v>
      </c>
      <c r="G39" s="2" t="s">
        <v>319</v>
      </c>
      <c r="H39" s="124">
        <v>33.549999999999997</v>
      </c>
      <c r="I39" s="125">
        <v>46.95</v>
      </c>
      <c r="J39" s="125">
        <v>57</v>
      </c>
      <c r="K39" s="126"/>
      <c r="L39" s="35"/>
      <c r="M39" s="6"/>
      <c r="N39" s="35"/>
      <c r="O39" s="35"/>
      <c r="P39" s="35"/>
      <c r="Q39" s="35"/>
      <c r="R39" s="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</row>
    <row r="40" spans="1:56">
      <c r="A40" s="2" t="s">
        <v>36</v>
      </c>
      <c r="B40" s="36" t="s">
        <v>2</v>
      </c>
      <c r="C40" s="14" t="s">
        <v>20</v>
      </c>
      <c r="D40" s="16">
        <v>36</v>
      </c>
      <c r="E40" s="16">
        <v>50.3</v>
      </c>
      <c r="F40" s="16">
        <v>61</v>
      </c>
      <c r="G40" s="2" t="s">
        <v>320</v>
      </c>
      <c r="H40" s="124">
        <v>25.15</v>
      </c>
      <c r="I40" s="125">
        <v>35.200000000000003</v>
      </c>
      <c r="J40" s="125">
        <v>42.75</v>
      </c>
      <c r="K40" s="126"/>
      <c r="L40" s="35"/>
      <c r="M40" s="6"/>
      <c r="N40" s="35"/>
      <c r="O40" s="35"/>
      <c r="P40" s="35"/>
      <c r="Q40" s="35"/>
      <c r="R40" s="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56">
      <c r="A41" s="2" t="s">
        <v>37</v>
      </c>
      <c r="B41" s="36" t="s">
        <v>2</v>
      </c>
      <c r="C41" s="14" t="s">
        <v>21</v>
      </c>
      <c r="D41" s="16">
        <v>31.25</v>
      </c>
      <c r="E41" s="16">
        <v>43.8</v>
      </c>
      <c r="F41" s="16">
        <v>53</v>
      </c>
      <c r="G41" s="2" t="s">
        <v>321</v>
      </c>
      <c r="H41" s="124">
        <v>21.85</v>
      </c>
      <c r="I41" s="125">
        <v>30.6</v>
      </c>
      <c r="J41" s="125">
        <v>37.15</v>
      </c>
      <c r="K41" s="126"/>
      <c r="L41" s="35"/>
      <c r="M41" s="6"/>
      <c r="N41" s="35"/>
      <c r="O41" s="35"/>
      <c r="P41" s="35"/>
      <c r="Q41" s="35"/>
      <c r="R41" s="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</row>
    <row r="42" spans="1:56">
      <c r="A42" s="2" t="s">
        <v>38</v>
      </c>
      <c r="B42" s="36" t="s">
        <v>2</v>
      </c>
      <c r="C42" s="14" t="s">
        <v>22</v>
      </c>
      <c r="D42" s="16">
        <v>28.8</v>
      </c>
      <c r="E42" s="16">
        <v>40.299999999999997</v>
      </c>
      <c r="F42" s="16">
        <v>49</v>
      </c>
      <c r="G42" s="2" t="s">
        <v>322</v>
      </c>
      <c r="H42" s="124">
        <v>20.149999999999999</v>
      </c>
      <c r="I42" s="125">
        <v>28.2</v>
      </c>
      <c r="J42" s="125">
        <v>34.200000000000003</v>
      </c>
      <c r="K42" s="126"/>
      <c r="L42" s="35"/>
      <c r="M42" s="6"/>
      <c r="N42" s="35"/>
      <c r="O42" s="35"/>
      <c r="P42" s="35"/>
      <c r="Q42" s="35"/>
      <c r="R42" s="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pans="1:56" ht="18">
      <c r="A43" s="166" t="s">
        <v>298</v>
      </c>
      <c r="B43" s="167"/>
      <c r="C43" s="167"/>
      <c r="D43" s="167"/>
      <c r="E43" s="168"/>
      <c r="F43" s="168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</row>
    <row r="44" spans="1:56" ht="27.75" customHeight="1">
      <c r="A44" s="1" t="s">
        <v>323</v>
      </c>
      <c r="B44" s="1" t="s">
        <v>23</v>
      </c>
      <c r="C44" s="1" t="s">
        <v>13</v>
      </c>
      <c r="D44" s="9" t="s">
        <v>24</v>
      </c>
      <c r="E44" s="9" t="s">
        <v>25</v>
      </c>
      <c r="F44" s="9" t="s">
        <v>26</v>
      </c>
      <c r="H44" s="121"/>
      <c r="I44" s="131"/>
      <c r="J44" s="131"/>
      <c r="K44" s="131"/>
      <c r="L44" s="22"/>
      <c r="M44" s="22"/>
      <c r="N44" s="44"/>
      <c r="O44" s="44"/>
      <c r="P44" s="44"/>
      <c r="Q44" s="45"/>
      <c r="R44" s="22"/>
      <c r="S44" s="44"/>
      <c r="T44" s="44"/>
      <c r="U44" s="4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</row>
    <row r="45" spans="1:56">
      <c r="A45" s="2" t="s">
        <v>87</v>
      </c>
      <c r="B45" s="36" t="s">
        <v>2</v>
      </c>
      <c r="C45" s="10" t="s">
        <v>1</v>
      </c>
      <c r="D45" s="34">
        <v>43</v>
      </c>
      <c r="E45" s="30">
        <v>60.25</v>
      </c>
      <c r="F45" s="30">
        <v>73.150000000000006</v>
      </c>
      <c r="H45" s="132"/>
      <c r="I45" s="123"/>
      <c r="J45" s="123"/>
      <c r="K45" s="123"/>
      <c r="L45" s="38"/>
      <c r="M45" s="25"/>
      <c r="N45" s="11"/>
      <c r="O45" s="11"/>
      <c r="P45" s="11"/>
      <c r="Q45" s="45"/>
      <c r="R45" s="25"/>
      <c r="S45" s="11"/>
      <c r="T45" s="11"/>
      <c r="U45" s="1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</row>
    <row r="46" spans="1:56">
      <c r="A46" s="2" t="s">
        <v>88</v>
      </c>
      <c r="B46" s="36" t="s">
        <v>2</v>
      </c>
      <c r="C46" s="3" t="s">
        <v>18</v>
      </c>
      <c r="D46" s="34">
        <v>37.450000000000003</v>
      </c>
      <c r="E46" s="30">
        <v>52.4</v>
      </c>
      <c r="F46" s="30">
        <v>63.65</v>
      </c>
      <c r="H46" s="130"/>
      <c r="I46" s="126"/>
      <c r="J46" s="126"/>
      <c r="K46" s="126"/>
      <c r="L46" s="45"/>
      <c r="M46" s="29"/>
      <c r="N46" s="45"/>
      <c r="O46" s="45"/>
      <c r="P46" s="45"/>
      <c r="Q46" s="45"/>
      <c r="R46" s="29"/>
      <c r="S46" s="45"/>
      <c r="T46" s="45"/>
      <c r="U46" s="4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</row>
    <row r="47" spans="1:56">
      <c r="A47" s="2" t="s">
        <v>89</v>
      </c>
      <c r="B47" s="36" t="s">
        <v>2</v>
      </c>
      <c r="C47" s="3" t="s">
        <v>19</v>
      </c>
      <c r="D47" s="34">
        <v>35.950000000000003</v>
      </c>
      <c r="E47" s="30">
        <v>50.3</v>
      </c>
      <c r="F47" s="30">
        <v>61.1</v>
      </c>
      <c r="H47" s="130"/>
      <c r="I47" s="126"/>
      <c r="J47" s="126"/>
      <c r="K47" s="126"/>
      <c r="L47" s="45"/>
      <c r="M47" s="29"/>
      <c r="N47" s="45"/>
      <c r="O47" s="45"/>
      <c r="P47" s="45"/>
      <c r="Q47" s="45"/>
      <c r="R47" s="29"/>
      <c r="S47" s="45"/>
      <c r="T47" s="45"/>
      <c r="U47" s="4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</row>
    <row r="48" spans="1:56">
      <c r="A48" s="2" t="s">
        <v>90</v>
      </c>
      <c r="B48" s="36" t="s">
        <v>2</v>
      </c>
      <c r="C48" s="3" t="s">
        <v>20</v>
      </c>
      <c r="D48" s="34">
        <v>26.95</v>
      </c>
      <c r="E48" s="30">
        <v>37.700000000000003</v>
      </c>
      <c r="F48" s="30">
        <v>45.8</v>
      </c>
      <c r="H48" s="130"/>
      <c r="I48" s="126"/>
      <c r="J48" s="126"/>
      <c r="K48" s="126"/>
      <c r="L48" s="45"/>
      <c r="M48" s="29"/>
      <c r="N48" s="45"/>
      <c r="O48" s="45"/>
      <c r="P48" s="45"/>
      <c r="Q48" s="45"/>
      <c r="R48" s="29"/>
      <c r="S48" s="45"/>
      <c r="T48" s="45"/>
      <c r="U48" s="4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</row>
    <row r="49" spans="1:56">
      <c r="A49" s="2" t="s">
        <v>91</v>
      </c>
      <c r="B49" s="36" t="s">
        <v>2</v>
      </c>
      <c r="C49" s="3" t="s">
        <v>21</v>
      </c>
      <c r="D49" s="34">
        <v>23.45</v>
      </c>
      <c r="E49" s="30">
        <v>32.799999999999997</v>
      </c>
      <c r="F49" s="30">
        <v>39.799999999999997</v>
      </c>
      <c r="H49" s="130"/>
      <c r="I49" s="126"/>
      <c r="J49" s="126"/>
      <c r="K49" s="126"/>
      <c r="L49" s="45"/>
      <c r="M49" s="29"/>
      <c r="N49" s="45"/>
      <c r="O49" s="45"/>
      <c r="P49" s="45"/>
      <c r="Q49" s="45"/>
      <c r="R49" s="29"/>
      <c r="S49" s="45"/>
      <c r="T49" s="45"/>
      <c r="U49" s="4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</row>
    <row r="50" spans="1:56">
      <c r="A50" s="2" t="s">
        <v>92</v>
      </c>
      <c r="B50" s="36" t="s">
        <v>2</v>
      </c>
      <c r="C50" s="3" t="s">
        <v>22</v>
      </c>
      <c r="D50" s="34">
        <v>21.6</v>
      </c>
      <c r="E50" s="30">
        <v>30.2</v>
      </c>
      <c r="F50" s="30">
        <v>36.65</v>
      </c>
      <c r="H50" s="130"/>
      <c r="I50" s="126"/>
      <c r="J50" s="126"/>
      <c r="K50" s="126"/>
      <c r="L50" s="45"/>
      <c r="M50" s="29"/>
      <c r="N50" s="45"/>
      <c r="O50" s="45"/>
      <c r="P50" s="45"/>
      <c r="Q50" s="45"/>
      <c r="R50" s="29"/>
      <c r="S50" s="45"/>
      <c r="T50" s="45"/>
      <c r="U50" s="4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</row>
    <row r="51" spans="1:56" ht="18">
      <c r="A51" s="166" t="s">
        <v>299</v>
      </c>
      <c r="B51" s="167"/>
      <c r="C51" s="167"/>
      <c r="D51" s="167"/>
      <c r="E51" s="168"/>
      <c r="F51" s="168"/>
      <c r="H51" s="130"/>
      <c r="I51" s="126"/>
      <c r="J51" s="126"/>
      <c r="K51" s="126"/>
      <c r="L51" s="45"/>
      <c r="M51" s="29"/>
      <c r="N51" s="45"/>
      <c r="O51" s="45"/>
      <c r="P51" s="45"/>
      <c r="Q51" s="45"/>
      <c r="R51" s="29"/>
      <c r="S51" s="45"/>
      <c r="T51" s="45"/>
      <c r="U51" s="4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</row>
    <row r="52" spans="1:56" s="41" customFormat="1">
      <c r="A52" s="1" t="s">
        <v>323</v>
      </c>
      <c r="B52" s="1" t="s">
        <v>23</v>
      </c>
      <c r="C52" s="1" t="s">
        <v>13</v>
      </c>
      <c r="D52" s="9" t="s">
        <v>24</v>
      </c>
      <c r="E52" s="9" t="s">
        <v>25</v>
      </c>
      <c r="F52" s="9" t="s">
        <v>26</v>
      </c>
      <c r="H52" s="129"/>
      <c r="I52" s="126"/>
      <c r="J52" s="126"/>
      <c r="K52" s="126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56">
      <c r="A53" s="2" t="s">
        <v>159</v>
      </c>
      <c r="B53" s="36" t="s">
        <v>2</v>
      </c>
      <c r="C53" s="27" t="s">
        <v>1</v>
      </c>
      <c r="D53" s="34">
        <v>33.549999999999997</v>
      </c>
      <c r="E53" s="30">
        <v>40.700000000000003</v>
      </c>
      <c r="F53" s="30">
        <v>48.8</v>
      </c>
      <c r="G53" s="142"/>
      <c r="H53" s="142"/>
      <c r="I53" s="142"/>
      <c r="J53" s="126"/>
      <c r="K53" s="126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</row>
    <row r="54" spans="1:56" ht="13.5" customHeight="1">
      <c r="A54" s="2" t="s">
        <v>160</v>
      </c>
      <c r="B54" s="36" t="s">
        <v>2</v>
      </c>
      <c r="C54" s="28" t="s">
        <v>18</v>
      </c>
      <c r="D54" s="34">
        <v>28.7</v>
      </c>
      <c r="E54" s="30">
        <v>35</v>
      </c>
      <c r="F54" s="30">
        <v>41</v>
      </c>
      <c r="G54" s="142"/>
      <c r="H54" s="142"/>
      <c r="I54" s="142"/>
      <c r="J54" s="131"/>
      <c r="K54" s="131"/>
      <c r="L54" s="22"/>
      <c r="M54" s="22"/>
      <c r="N54" s="44"/>
      <c r="O54" s="44"/>
      <c r="P54" s="44"/>
      <c r="Q54" s="45"/>
      <c r="R54" s="22"/>
      <c r="S54" s="44"/>
      <c r="T54" s="44"/>
      <c r="U54" s="44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</row>
    <row r="55" spans="1:56">
      <c r="A55" s="2" t="s">
        <v>161</v>
      </c>
      <c r="B55" s="36" t="s">
        <v>2</v>
      </c>
      <c r="C55" s="28" t="s">
        <v>19</v>
      </c>
      <c r="D55" s="34">
        <v>23.95</v>
      </c>
      <c r="E55" s="30">
        <v>33.549999999999997</v>
      </c>
      <c r="F55" s="30">
        <v>40.700000000000003</v>
      </c>
      <c r="G55" s="142"/>
      <c r="H55" s="142"/>
      <c r="I55" s="142"/>
      <c r="J55" s="126"/>
      <c r="K55" s="132"/>
      <c r="L55" s="11"/>
      <c r="M55" s="11"/>
      <c r="N55" s="11"/>
      <c r="O55" s="45"/>
      <c r="P55" s="45"/>
      <c r="Q55" s="45"/>
      <c r="R55" s="45"/>
      <c r="S55" s="45"/>
      <c r="T55" s="45"/>
      <c r="U55" s="45"/>
      <c r="V55" s="35"/>
      <c r="W55" s="35"/>
      <c r="X55" s="35"/>
      <c r="Y55" s="35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spans="1:56">
      <c r="A56" s="2" t="s">
        <v>162</v>
      </c>
      <c r="B56" s="36" t="s">
        <v>2</v>
      </c>
      <c r="C56" s="28" t="s">
        <v>20</v>
      </c>
      <c r="D56" s="34">
        <v>17.95</v>
      </c>
      <c r="E56" s="30">
        <v>25.15</v>
      </c>
      <c r="F56" s="30">
        <v>30.5</v>
      </c>
      <c r="G56" s="142"/>
      <c r="H56" s="142"/>
      <c r="I56" s="142"/>
      <c r="J56" s="126"/>
      <c r="K56" s="130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35"/>
      <c r="W56" s="35"/>
      <c r="X56" s="35"/>
      <c r="Y56" s="35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spans="1:56">
      <c r="A57" s="2" t="s">
        <v>163</v>
      </c>
      <c r="B57" s="36" t="s">
        <v>2</v>
      </c>
      <c r="C57" s="28" t="s">
        <v>21</v>
      </c>
      <c r="D57" s="34">
        <v>15.6</v>
      </c>
      <c r="E57" s="30">
        <v>21.85</v>
      </c>
      <c r="F57" s="30">
        <v>26.55</v>
      </c>
      <c r="G57" s="142"/>
      <c r="H57" s="142"/>
      <c r="I57" s="142"/>
      <c r="J57" s="126"/>
      <c r="K57" s="130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35"/>
      <c r="W57" s="35"/>
      <c r="X57" s="35"/>
      <c r="Y57" s="35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1:56">
      <c r="A58" s="2" t="s">
        <v>164</v>
      </c>
      <c r="B58" s="36" t="s">
        <v>2</v>
      </c>
      <c r="C58" s="28" t="s">
        <v>22</v>
      </c>
      <c r="D58" s="34">
        <v>14.5</v>
      </c>
      <c r="E58" s="30">
        <v>20.149999999999999</v>
      </c>
      <c r="F58" s="30">
        <v>24.5</v>
      </c>
      <c r="G58" s="142"/>
      <c r="H58" s="142"/>
      <c r="I58" s="142"/>
      <c r="J58" s="126"/>
      <c r="K58" s="130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35"/>
      <c r="W58" s="35"/>
      <c r="X58" s="35"/>
      <c r="Y58" s="35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</row>
    <row r="59" spans="1:56" ht="18">
      <c r="A59" s="166" t="s">
        <v>300</v>
      </c>
      <c r="B59" s="167"/>
      <c r="C59" s="167"/>
      <c r="D59" s="167"/>
      <c r="E59" s="168"/>
      <c r="F59" s="168"/>
      <c r="H59" s="129"/>
      <c r="I59" s="129"/>
      <c r="J59" s="126"/>
      <c r="K59" s="130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35"/>
      <c r="W59" s="35"/>
      <c r="X59" s="35"/>
      <c r="Y59" s="35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56" ht="12.75" customHeight="1">
      <c r="A60" s="1" t="s">
        <v>323</v>
      </c>
      <c r="B60" s="1" t="s">
        <v>23</v>
      </c>
      <c r="C60" s="1" t="s">
        <v>13</v>
      </c>
      <c r="D60" s="9" t="s">
        <v>24</v>
      </c>
      <c r="E60" s="9" t="s">
        <v>25</v>
      </c>
      <c r="F60" s="9" t="s">
        <v>26</v>
      </c>
      <c r="H60" s="129"/>
      <c r="I60" s="129"/>
      <c r="J60" s="126"/>
      <c r="K60" s="130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35"/>
      <c r="W60" s="35"/>
      <c r="X60" s="35"/>
      <c r="Y60" s="35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56" ht="12.75" customHeight="1">
      <c r="A61" s="2" t="s">
        <v>231</v>
      </c>
      <c r="B61" s="36" t="s">
        <v>2</v>
      </c>
      <c r="C61" s="10" t="s">
        <v>1</v>
      </c>
      <c r="D61" s="34">
        <v>40.15</v>
      </c>
      <c r="E61" s="30">
        <v>56.2</v>
      </c>
      <c r="F61" s="30">
        <v>68.25</v>
      </c>
      <c r="H61" s="129"/>
      <c r="I61" s="129"/>
      <c r="J61" s="126"/>
      <c r="K61" s="130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35"/>
      <c r="W61" s="35"/>
      <c r="X61" s="35"/>
      <c r="Y61" s="35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56" ht="12.75" customHeight="1">
      <c r="A62" s="2" t="s">
        <v>232</v>
      </c>
      <c r="B62" s="36" t="s">
        <v>2</v>
      </c>
      <c r="C62" s="3" t="s">
        <v>18</v>
      </c>
      <c r="D62" s="34">
        <v>34.950000000000003</v>
      </c>
      <c r="E62" s="30">
        <v>48.9</v>
      </c>
      <c r="F62" s="30">
        <v>59.4</v>
      </c>
      <c r="G62" s="42"/>
      <c r="H62" s="126"/>
      <c r="I62" s="126"/>
      <c r="J62" s="126"/>
      <c r="K62" s="126"/>
      <c r="L62" s="38"/>
      <c r="M62" s="45"/>
      <c r="N62" s="45"/>
      <c r="O62" s="45"/>
      <c r="P62" s="45"/>
      <c r="Q62" s="45"/>
      <c r="R62" s="45"/>
      <c r="S62" s="45"/>
      <c r="T62" s="45"/>
      <c r="U62" s="4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</row>
    <row r="63" spans="1:56" ht="14.25" customHeight="1">
      <c r="A63" s="2" t="s">
        <v>233</v>
      </c>
      <c r="B63" s="36" t="s">
        <v>2</v>
      </c>
      <c r="C63" s="3" t="s">
        <v>19</v>
      </c>
      <c r="D63" s="34">
        <v>33.549999999999997</v>
      </c>
      <c r="E63" s="30">
        <v>46.95</v>
      </c>
      <c r="F63" s="30">
        <v>57</v>
      </c>
      <c r="G63" s="42"/>
      <c r="H63" s="121"/>
      <c r="I63" s="131"/>
      <c r="J63" s="131"/>
      <c r="K63" s="131"/>
      <c r="L63" s="45"/>
      <c r="M63" s="22"/>
      <c r="N63" s="44"/>
      <c r="O63" s="44"/>
      <c r="P63" s="44"/>
      <c r="Q63" s="45"/>
      <c r="R63" s="29"/>
      <c r="S63" s="45"/>
      <c r="T63" s="45"/>
      <c r="U63" s="4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</row>
    <row r="64" spans="1:56">
      <c r="A64" s="2" t="s">
        <v>234</v>
      </c>
      <c r="B64" s="36" t="s">
        <v>2</v>
      </c>
      <c r="C64" s="3" t="s">
        <v>20</v>
      </c>
      <c r="D64" s="34">
        <v>25.15</v>
      </c>
      <c r="E64" s="30">
        <v>35.200000000000003</v>
      </c>
      <c r="F64" s="30">
        <v>42.75</v>
      </c>
      <c r="G64" s="42"/>
      <c r="H64" s="132"/>
      <c r="I64" s="123"/>
      <c r="J64" s="123"/>
      <c r="K64" s="123"/>
      <c r="L64" s="45"/>
      <c r="M64" s="25"/>
      <c r="N64" s="11"/>
      <c r="O64" s="11"/>
      <c r="P64" s="11"/>
      <c r="Q64" s="45"/>
      <c r="R64" s="29"/>
      <c r="S64" s="45"/>
      <c r="T64" s="45"/>
      <c r="U64" s="4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</row>
    <row r="65" spans="1:56">
      <c r="A65" s="2" t="s">
        <v>235</v>
      </c>
      <c r="B65" s="36" t="s">
        <v>2</v>
      </c>
      <c r="C65" s="3" t="s">
        <v>21</v>
      </c>
      <c r="D65" s="34">
        <v>21.85</v>
      </c>
      <c r="E65" s="30">
        <v>30.6</v>
      </c>
      <c r="F65" s="30">
        <v>37.15</v>
      </c>
      <c r="G65" s="42"/>
      <c r="H65" s="130"/>
      <c r="I65" s="126"/>
      <c r="J65" s="126"/>
      <c r="K65" s="126"/>
      <c r="L65" s="45"/>
      <c r="M65" s="29"/>
      <c r="N65" s="45"/>
      <c r="O65" s="45"/>
      <c r="P65" s="45"/>
      <c r="Q65" s="45"/>
      <c r="R65" s="29"/>
      <c r="S65" s="45"/>
      <c r="T65" s="45"/>
      <c r="U65" s="4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</row>
    <row r="66" spans="1:56">
      <c r="A66" s="2" t="s">
        <v>236</v>
      </c>
      <c r="B66" s="36" t="s">
        <v>2</v>
      </c>
      <c r="C66" s="3" t="s">
        <v>22</v>
      </c>
      <c r="D66" s="34">
        <v>20.149999999999999</v>
      </c>
      <c r="E66" s="30">
        <v>28.2</v>
      </c>
      <c r="F66" s="30">
        <v>34.200000000000003</v>
      </c>
      <c r="G66" s="42"/>
      <c r="H66" s="130"/>
      <c r="I66" s="126"/>
      <c r="J66" s="126"/>
      <c r="K66" s="126"/>
      <c r="L66" s="45"/>
      <c r="M66" s="29"/>
      <c r="N66" s="45"/>
      <c r="O66" s="45"/>
      <c r="P66" s="45"/>
      <c r="Q66" s="45"/>
      <c r="R66" s="29"/>
      <c r="S66" s="45"/>
      <c r="T66" s="45"/>
      <c r="U66" s="4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</row>
    <row r="67" spans="1:56">
      <c r="A67" s="180" t="s">
        <v>297</v>
      </c>
      <c r="B67" s="180"/>
      <c r="C67" s="180"/>
      <c r="D67" s="180"/>
      <c r="E67" s="180"/>
      <c r="F67" s="180"/>
      <c r="G67" s="42"/>
      <c r="H67" s="130"/>
      <c r="I67" s="126"/>
      <c r="J67" s="126"/>
      <c r="K67" s="126"/>
      <c r="L67" s="45"/>
      <c r="M67" s="29"/>
      <c r="N67" s="45"/>
      <c r="O67" s="45"/>
      <c r="P67" s="45"/>
      <c r="Q67" s="45"/>
      <c r="R67" s="29"/>
      <c r="S67" s="45"/>
      <c r="T67" s="45"/>
      <c r="U67" s="4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</row>
    <row r="68" spans="1:56" s="41" customFormat="1">
      <c r="A68" s="23"/>
      <c r="B68" s="23"/>
      <c r="C68" s="23"/>
      <c r="D68" s="23"/>
      <c r="E68" s="23"/>
      <c r="F68" s="23"/>
      <c r="G68" s="42"/>
      <c r="H68" s="130"/>
      <c r="I68" s="126"/>
      <c r="J68" s="126"/>
      <c r="K68" s="126"/>
      <c r="L68" s="45"/>
      <c r="M68" s="29"/>
      <c r="N68" s="45"/>
      <c r="O68" s="45"/>
      <c r="P68" s="45"/>
      <c r="Q68" s="45"/>
      <c r="R68" s="29"/>
      <c r="S68" s="45"/>
      <c r="T68" s="45"/>
      <c r="U68" s="4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s="41" customFormat="1">
      <c r="A69" s="23"/>
      <c r="B69" s="23"/>
      <c r="C69" s="23"/>
      <c r="D69" s="23"/>
      <c r="E69" s="23"/>
      <c r="F69" s="23"/>
      <c r="G69" s="42"/>
      <c r="H69" s="130"/>
      <c r="I69" s="126"/>
      <c r="J69" s="126"/>
      <c r="K69" s="126"/>
      <c r="L69" s="45"/>
      <c r="M69" s="29"/>
      <c r="N69" s="45"/>
      <c r="O69" s="45"/>
      <c r="P69" s="45"/>
      <c r="Q69" s="45"/>
      <c r="R69" s="29"/>
      <c r="S69" s="45"/>
      <c r="T69" s="45"/>
      <c r="U69" s="4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8">
      <c r="A70" s="175" t="s">
        <v>3</v>
      </c>
      <c r="B70" s="176"/>
      <c r="C70" s="176"/>
      <c r="D70" s="176"/>
      <c r="E70" s="176"/>
      <c r="F70" s="176"/>
      <c r="G70" s="173" t="s">
        <v>304</v>
      </c>
      <c r="H70" s="174"/>
      <c r="I70" s="174"/>
      <c r="J70" s="174"/>
      <c r="K70" s="131"/>
      <c r="L70" s="45"/>
      <c r="M70" s="22"/>
      <c r="N70" s="44"/>
      <c r="O70" s="44"/>
      <c r="P70" s="44"/>
      <c r="Q70" s="45"/>
      <c r="R70" s="29"/>
      <c r="S70" s="45"/>
      <c r="T70" s="45"/>
      <c r="U70" s="4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</row>
    <row r="71" spans="1:56">
      <c r="A71" s="1" t="s">
        <v>323</v>
      </c>
      <c r="B71" s="1" t="s">
        <v>23</v>
      </c>
      <c r="C71" s="1" t="s">
        <v>13</v>
      </c>
      <c r="D71" s="1" t="s">
        <v>24</v>
      </c>
      <c r="E71" s="1" t="s">
        <v>25</v>
      </c>
      <c r="F71" s="1" t="s">
        <v>26</v>
      </c>
      <c r="G71" s="1" t="s">
        <v>323</v>
      </c>
      <c r="H71" s="122" t="s">
        <v>24</v>
      </c>
      <c r="I71" s="122" t="s">
        <v>25</v>
      </c>
      <c r="J71" s="122" t="s">
        <v>26</v>
      </c>
      <c r="K71" s="123"/>
      <c r="L71" s="45"/>
      <c r="M71" s="25"/>
      <c r="N71" s="11"/>
      <c r="O71" s="11"/>
      <c r="P71" s="11"/>
      <c r="Q71" s="45"/>
      <c r="R71" s="46"/>
      <c r="S71" s="45"/>
      <c r="T71" s="45"/>
      <c r="U71" s="4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</row>
    <row r="72" spans="1:56">
      <c r="A72" s="2" t="s">
        <v>39</v>
      </c>
      <c r="B72" s="36" t="s">
        <v>3</v>
      </c>
      <c r="C72" s="10" t="s">
        <v>1</v>
      </c>
      <c r="D72" s="15">
        <v>72.5</v>
      </c>
      <c r="E72" s="16">
        <v>101.5</v>
      </c>
      <c r="F72" s="16">
        <v>123.2</v>
      </c>
      <c r="G72" s="2" t="s">
        <v>311</v>
      </c>
      <c r="H72" s="124">
        <v>50.7</v>
      </c>
      <c r="I72" s="124">
        <v>71</v>
      </c>
      <c r="J72" s="124">
        <v>86.2</v>
      </c>
      <c r="K72" s="126"/>
      <c r="L72" s="45"/>
      <c r="M72" s="29"/>
      <c r="N72" s="45"/>
      <c r="O72" s="45"/>
      <c r="P72" s="45"/>
      <c r="Q72" s="45"/>
      <c r="R72" s="29"/>
      <c r="S72" s="45"/>
      <c r="T72" s="45"/>
      <c r="U72" s="4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</row>
    <row r="73" spans="1:56">
      <c r="A73" s="2" t="s">
        <v>40</v>
      </c>
      <c r="B73" s="36" t="s">
        <v>3</v>
      </c>
      <c r="C73" s="3" t="s">
        <v>18</v>
      </c>
      <c r="D73" s="16">
        <v>63</v>
      </c>
      <c r="E73" s="16">
        <v>88.3</v>
      </c>
      <c r="F73" s="16">
        <v>107.15</v>
      </c>
      <c r="G73" s="2" t="s">
        <v>312</v>
      </c>
      <c r="H73" s="124">
        <v>44.1</v>
      </c>
      <c r="I73" s="124">
        <v>61.8</v>
      </c>
      <c r="J73" s="124">
        <v>75</v>
      </c>
      <c r="K73" s="126"/>
      <c r="L73" s="45"/>
      <c r="M73" s="29"/>
      <c r="N73" s="45"/>
      <c r="O73" s="45"/>
      <c r="P73" s="45"/>
      <c r="Q73" s="45"/>
      <c r="R73" s="29"/>
      <c r="S73" s="45"/>
      <c r="T73" s="45"/>
      <c r="U73" s="4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</row>
    <row r="74" spans="1:56">
      <c r="A74" s="2" t="s">
        <v>41</v>
      </c>
      <c r="B74" s="36" t="s">
        <v>3</v>
      </c>
      <c r="C74" s="3" t="s">
        <v>19</v>
      </c>
      <c r="D74" s="16">
        <v>60.5</v>
      </c>
      <c r="E74" s="16">
        <v>84.7</v>
      </c>
      <c r="F74" s="16">
        <v>102.9</v>
      </c>
      <c r="G74" s="2" t="s">
        <v>313</v>
      </c>
      <c r="H74" s="124">
        <v>42.35</v>
      </c>
      <c r="I74" s="124">
        <v>59.3</v>
      </c>
      <c r="J74" s="124">
        <v>72</v>
      </c>
      <c r="K74" s="126"/>
      <c r="L74" s="38"/>
      <c r="M74" s="29"/>
      <c r="N74" s="45"/>
      <c r="O74" s="45"/>
      <c r="P74" s="45"/>
      <c r="Q74" s="45"/>
      <c r="R74" s="29"/>
      <c r="S74" s="45"/>
      <c r="T74" s="45"/>
      <c r="U74" s="4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</row>
    <row r="75" spans="1:56">
      <c r="A75" s="2" t="s">
        <v>42</v>
      </c>
      <c r="B75" s="36" t="s">
        <v>3</v>
      </c>
      <c r="C75" s="3" t="s">
        <v>20</v>
      </c>
      <c r="D75" s="16">
        <v>45.35</v>
      </c>
      <c r="E75" s="16">
        <v>63.5</v>
      </c>
      <c r="F75" s="16">
        <v>77.099999999999994</v>
      </c>
      <c r="G75" s="2" t="s">
        <v>314</v>
      </c>
      <c r="H75" s="124">
        <v>31.75</v>
      </c>
      <c r="I75" s="124">
        <v>44.45</v>
      </c>
      <c r="J75" s="124">
        <v>54</v>
      </c>
      <c r="K75" s="126"/>
      <c r="L75" s="45"/>
      <c r="M75" s="29"/>
      <c r="N75" s="45"/>
      <c r="O75" s="45"/>
      <c r="P75" s="45"/>
      <c r="Q75" s="45"/>
      <c r="R75" s="29"/>
      <c r="S75" s="45"/>
      <c r="T75" s="45"/>
      <c r="U75" s="4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</row>
    <row r="76" spans="1:56">
      <c r="A76" s="2" t="s">
        <v>43</v>
      </c>
      <c r="B76" s="36" t="s">
        <v>3</v>
      </c>
      <c r="C76" s="3" t="s">
        <v>21</v>
      </c>
      <c r="D76" s="16">
        <v>39.5</v>
      </c>
      <c r="E76" s="16">
        <v>55.3</v>
      </c>
      <c r="F76" s="16">
        <v>67</v>
      </c>
      <c r="G76" s="2" t="s">
        <v>315</v>
      </c>
      <c r="H76" s="124">
        <v>27.6</v>
      </c>
      <c r="I76" s="124">
        <v>38.65</v>
      </c>
      <c r="J76" s="124">
        <v>46.95</v>
      </c>
      <c r="K76" s="126"/>
      <c r="L76" s="45"/>
      <c r="M76" s="29"/>
      <c r="N76" s="45"/>
      <c r="O76" s="45"/>
      <c r="P76" s="45"/>
      <c r="Q76" s="45"/>
      <c r="R76" s="29"/>
      <c r="S76" s="45"/>
      <c r="T76" s="45"/>
      <c r="U76" s="4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</row>
    <row r="77" spans="1:56">
      <c r="A77" s="2" t="s">
        <v>44</v>
      </c>
      <c r="B77" s="36" t="s">
        <v>3</v>
      </c>
      <c r="C77" s="3" t="s">
        <v>22</v>
      </c>
      <c r="D77" s="16">
        <v>36.4</v>
      </c>
      <c r="E77" s="16">
        <v>50.85</v>
      </c>
      <c r="F77" s="16">
        <v>61.8</v>
      </c>
      <c r="G77" s="2" t="s">
        <v>316</v>
      </c>
      <c r="H77" s="124">
        <v>25.4</v>
      </c>
      <c r="I77" s="124">
        <v>35.6</v>
      </c>
      <c r="J77" s="124">
        <v>43.2</v>
      </c>
      <c r="K77" s="126"/>
      <c r="L77" s="45"/>
      <c r="M77" s="29"/>
      <c r="N77" s="45"/>
      <c r="O77" s="45"/>
      <c r="P77" s="45"/>
      <c r="Q77" s="45"/>
      <c r="R77" s="29"/>
      <c r="S77" s="45"/>
      <c r="T77" s="45"/>
      <c r="U77" s="4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</row>
    <row r="78" spans="1:56" ht="18">
      <c r="A78" s="166" t="s">
        <v>298</v>
      </c>
      <c r="B78" s="167"/>
      <c r="C78" s="167"/>
      <c r="D78" s="167"/>
      <c r="E78" s="168"/>
      <c r="F78" s="168"/>
      <c r="G78" s="42"/>
      <c r="Q78" s="35"/>
      <c r="R78" s="4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</row>
    <row r="79" spans="1:56">
      <c r="A79" s="1" t="s">
        <v>323</v>
      </c>
      <c r="B79" s="1" t="s">
        <v>23</v>
      </c>
      <c r="C79" s="1" t="s">
        <v>13</v>
      </c>
      <c r="D79" s="9" t="s">
        <v>24</v>
      </c>
      <c r="E79" s="9" t="s">
        <v>25</v>
      </c>
      <c r="F79" s="9" t="s">
        <v>26</v>
      </c>
      <c r="G79" s="42"/>
      <c r="Q79" s="35"/>
      <c r="R79" s="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</row>
    <row r="80" spans="1:56">
      <c r="A80" s="2" t="s">
        <v>93</v>
      </c>
      <c r="B80" s="36" t="s">
        <v>3</v>
      </c>
      <c r="C80" s="10" t="s">
        <v>1</v>
      </c>
      <c r="D80" s="34">
        <v>54.35</v>
      </c>
      <c r="E80" s="34">
        <v>76.099999999999994</v>
      </c>
      <c r="F80" s="34">
        <v>92.35</v>
      </c>
      <c r="G80" s="42"/>
      <c r="Q80" s="35"/>
      <c r="R80" s="6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</row>
    <row r="81" spans="1:56">
      <c r="A81" s="2" t="s">
        <v>94</v>
      </c>
      <c r="B81" s="36" t="s">
        <v>3</v>
      </c>
      <c r="C81" s="3" t="s">
        <v>18</v>
      </c>
      <c r="D81" s="34">
        <v>47.3</v>
      </c>
      <c r="E81" s="34">
        <v>66.2</v>
      </c>
      <c r="F81" s="34">
        <v>80.400000000000006</v>
      </c>
      <c r="G81" s="42"/>
      <c r="H81" s="135"/>
      <c r="I81" s="135"/>
      <c r="Q81" s="35"/>
      <c r="R81" s="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</row>
    <row r="82" spans="1:56">
      <c r="A82" s="2" t="s">
        <v>95</v>
      </c>
      <c r="B82" s="36" t="s">
        <v>3</v>
      </c>
      <c r="C82" s="3" t="s">
        <v>19</v>
      </c>
      <c r="D82" s="34">
        <v>45.4</v>
      </c>
      <c r="E82" s="34">
        <v>63.5</v>
      </c>
      <c r="F82" s="34">
        <v>77.150000000000006</v>
      </c>
      <c r="G82" s="42"/>
      <c r="H82" s="135"/>
      <c r="I82" s="133"/>
      <c r="J82" s="126"/>
      <c r="K82" s="126"/>
      <c r="L82" s="35"/>
      <c r="M82" s="6"/>
      <c r="N82" s="35"/>
      <c r="O82" s="35"/>
      <c r="P82" s="35"/>
      <c r="Q82" s="35"/>
      <c r="R82" s="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</row>
    <row r="83" spans="1:56">
      <c r="A83" s="2" t="s">
        <v>96</v>
      </c>
      <c r="B83" s="36" t="s">
        <v>3</v>
      </c>
      <c r="C83" s="3" t="s">
        <v>20</v>
      </c>
      <c r="D83" s="34">
        <v>34.049999999999997</v>
      </c>
      <c r="E83" s="34">
        <v>47.6</v>
      </c>
      <c r="F83" s="34">
        <v>57.85</v>
      </c>
      <c r="G83" s="42"/>
      <c r="H83" s="135"/>
      <c r="I83" s="133"/>
      <c r="J83" s="126"/>
      <c r="K83" s="126"/>
      <c r="L83" s="35"/>
      <c r="M83" s="6"/>
      <c r="N83" s="35"/>
      <c r="O83" s="35"/>
      <c r="P83" s="35"/>
      <c r="Q83" s="35"/>
      <c r="R83" s="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</row>
    <row r="84" spans="1:56">
      <c r="A84" s="2" t="s">
        <v>97</v>
      </c>
      <c r="B84" s="36" t="s">
        <v>3</v>
      </c>
      <c r="C84" s="3" t="s">
        <v>21</v>
      </c>
      <c r="D84" s="34">
        <v>29.6</v>
      </c>
      <c r="E84" s="34">
        <v>41.4</v>
      </c>
      <c r="F84" s="34">
        <v>50.3</v>
      </c>
      <c r="G84" s="42"/>
      <c r="H84" s="135"/>
      <c r="I84" s="133"/>
      <c r="J84" s="126"/>
      <c r="K84" s="126"/>
      <c r="L84" s="35"/>
      <c r="M84" s="6"/>
      <c r="N84" s="35"/>
      <c r="O84" s="35"/>
      <c r="P84" s="35"/>
      <c r="Q84" s="35"/>
      <c r="R84" s="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</row>
    <row r="85" spans="1:56">
      <c r="A85" s="2" t="s">
        <v>98</v>
      </c>
      <c r="B85" s="36" t="s">
        <v>3</v>
      </c>
      <c r="C85" s="3" t="s">
        <v>22</v>
      </c>
      <c r="D85" s="34">
        <v>27.25</v>
      </c>
      <c r="E85" s="34">
        <v>38.15</v>
      </c>
      <c r="F85" s="34">
        <v>46.3</v>
      </c>
      <c r="G85" s="42"/>
      <c r="H85" s="135"/>
      <c r="I85" s="129"/>
      <c r="J85" s="129"/>
      <c r="K85" s="126"/>
      <c r="L85" s="42"/>
      <c r="M85" s="42"/>
      <c r="N85" s="42"/>
      <c r="O85" s="35"/>
      <c r="P85" s="35"/>
      <c r="Q85" s="35"/>
      <c r="R85" s="4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</row>
    <row r="86" spans="1:56" ht="18">
      <c r="A86" s="166" t="s">
        <v>299</v>
      </c>
      <c r="B86" s="167"/>
      <c r="C86" s="167"/>
      <c r="D86" s="167"/>
      <c r="E86" s="168"/>
      <c r="F86" s="168"/>
      <c r="G86" s="42"/>
      <c r="H86" s="130"/>
      <c r="I86" s="133"/>
      <c r="J86" s="133"/>
      <c r="K86" s="126"/>
      <c r="L86" s="47"/>
      <c r="M86" s="6"/>
      <c r="N86" s="47"/>
      <c r="O86" s="35"/>
      <c r="P86" s="35"/>
      <c r="Q86" s="35"/>
      <c r="R86" s="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</row>
    <row r="87" spans="1:56">
      <c r="A87" s="1" t="s">
        <v>323</v>
      </c>
      <c r="B87" s="1" t="s">
        <v>23</v>
      </c>
      <c r="C87" s="1" t="s">
        <v>13</v>
      </c>
      <c r="D87" s="9" t="s">
        <v>24</v>
      </c>
      <c r="E87" s="9" t="s">
        <v>25</v>
      </c>
      <c r="F87" s="9" t="s">
        <v>26</v>
      </c>
      <c r="G87" s="42"/>
      <c r="H87" s="130"/>
      <c r="I87" s="133"/>
      <c r="J87" s="133"/>
      <c r="K87" s="126"/>
      <c r="L87" s="47"/>
      <c r="M87" s="6"/>
      <c r="N87" s="47"/>
      <c r="O87" s="35"/>
      <c r="P87" s="35"/>
      <c r="Q87" s="35"/>
      <c r="R87" s="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</row>
    <row r="88" spans="1:56">
      <c r="A88" s="2" t="s">
        <v>165</v>
      </c>
      <c r="B88" s="36" t="s">
        <v>3</v>
      </c>
      <c r="C88" s="27" t="s">
        <v>1</v>
      </c>
      <c r="D88" s="34">
        <v>36.25</v>
      </c>
      <c r="E88" s="34">
        <v>50.75</v>
      </c>
      <c r="F88" s="34">
        <v>61.6</v>
      </c>
      <c r="G88" s="134"/>
      <c r="H88" s="134"/>
      <c r="I88" s="134"/>
      <c r="J88" s="133"/>
      <c r="K88" s="126"/>
      <c r="L88" s="47"/>
      <c r="M88" s="6"/>
      <c r="N88" s="47"/>
      <c r="O88" s="35"/>
      <c r="P88" s="35"/>
      <c r="Q88" s="35"/>
      <c r="R88" s="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</row>
    <row r="89" spans="1:56">
      <c r="A89" s="2" t="s">
        <v>166</v>
      </c>
      <c r="B89" s="36" t="s">
        <v>3</v>
      </c>
      <c r="C89" s="28" t="s">
        <v>18</v>
      </c>
      <c r="D89" s="34">
        <v>31.5</v>
      </c>
      <c r="E89" s="34">
        <v>44.15</v>
      </c>
      <c r="F89" s="34">
        <v>53.6</v>
      </c>
      <c r="G89" s="134"/>
      <c r="H89" s="134"/>
      <c r="I89" s="134"/>
      <c r="J89" s="133"/>
      <c r="K89" s="126"/>
      <c r="L89" s="47"/>
      <c r="M89" s="6"/>
      <c r="N89" s="47"/>
      <c r="O89" s="35"/>
      <c r="P89" s="35"/>
      <c r="Q89" s="35"/>
      <c r="R89" s="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</row>
    <row r="90" spans="1:56">
      <c r="A90" s="2" t="s">
        <v>167</v>
      </c>
      <c r="B90" s="36" t="s">
        <v>3</v>
      </c>
      <c r="C90" s="28" t="s">
        <v>19</v>
      </c>
      <c r="D90" s="34">
        <v>30.25</v>
      </c>
      <c r="E90" s="34">
        <v>42.35</v>
      </c>
      <c r="F90" s="34">
        <v>51.4</v>
      </c>
      <c r="G90" s="134"/>
      <c r="H90" s="134"/>
      <c r="I90" s="134"/>
      <c r="J90" s="133"/>
      <c r="K90" s="126"/>
      <c r="L90" s="47"/>
      <c r="M90" s="6"/>
      <c r="N90" s="47"/>
      <c r="O90" s="35"/>
      <c r="P90" s="35"/>
      <c r="Q90" s="35"/>
      <c r="R90" s="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</row>
    <row r="91" spans="1:56">
      <c r="A91" s="2" t="s">
        <v>168</v>
      </c>
      <c r="B91" s="36" t="s">
        <v>3</v>
      </c>
      <c r="C91" s="28" t="s">
        <v>20</v>
      </c>
      <c r="D91" s="34">
        <v>22.7</v>
      </c>
      <c r="E91" s="34">
        <v>31.75</v>
      </c>
      <c r="F91" s="34">
        <v>38.549999999999997</v>
      </c>
      <c r="G91" s="134"/>
      <c r="H91" s="134"/>
      <c r="I91" s="134"/>
      <c r="J91" s="133"/>
      <c r="K91" s="126"/>
      <c r="L91" s="47"/>
      <c r="M91" s="6"/>
      <c r="N91" s="47"/>
      <c r="O91" s="35"/>
      <c r="P91" s="35"/>
      <c r="Q91" s="35"/>
      <c r="R91" s="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</row>
    <row r="92" spans="1:56" s="41" customFormat="1">
      <c r="A92" s="2" t="s">
        <v>169</v>
      </c>
      <c r="B92" s="36" t="s">
        <v>3</v>
      </c>
      <c r="C92" s="28" t="s">
        <v>21</v>
      </c>
      <c r="D92" s="34">
        <v>19.7</v>
      </c>
      <c r="E92" s="34">
        <v>27.6</v>
      </c>
      <c r="F92" s="34">
        <v>33.549999999999997</v>
      </c>
      <c r="G92" s="134"/>
      <c r="H92" s="134"/>
      <c r="I92" s="134"/>
      <c r="J92" s="133"/>
      <c r="K92" s="126"/>
      <c r="L92" s="47"/>
      <c r="M92" s="35"/>
      <c r="N92" s="47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</row>
    <row r="93" spans="1:56" s="41" customFormat="1">
      <c r="A93" s="2" t="s">
        <v>170</v>
      </c>
      <c r="B93" s="36" t="s">
        <v>3</v>
      </c>
      <c r="C93" s="28" t="s">
        <v>22</v>
      </c>
      <c r="D93" s="34">
        <v>18.149999999999999</v>
      </c>
      <c r="E93" s="34">
        <v>25.4</v>
      </c>
      <c r="F93" s="34">
        <v>30.9</v>
      </c>
      <c r="G93" s="134"/>
      <c r="H93" s="134"/>
      <c r="I93" s="134"/>
      <c r="J93" s="133"/>
      <c r="K93" s="126"/>
      <c r="L93" s="47"/>
      <c r="M93" s="35"/>
      <c r="N93" s="47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</row>
    <row r="94" spans="1:56" ht="24" customHeight="1">
      <c r="A94" s="166" t="s">
        <v>300</v>
      </c>
      <c r="B94" s="167"/>
      <c r="C94" s="167"/>
      <c r="D94" s="167"/>
      <c r="E94" s="168"/>
      <c r="F94" s="168"/>
      <c r="G94" s="42"/>
      <c r="H94" s="171"/>
      <c r="I94" s="172"/>
      <c r="J94" s="172"/>
      <c r="K94" s="172"/>
      <c r="L94" s="22"/>
      <c r="M94" s="164"/>
      <c r="N94" s="165"/>
      <c r="O94" s="165"/>
      <c r="P94" s="165"/>
      <c r="Q94" s="35"/>
      <c r="R94" s="164"/>
      <c r="S94" s="165"/>
      <c r="T94" s="165"/>
      <c r="U94" s="16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</row>
    <row r="95" spans="1:56">
      <c r="A95" s="1" t="s">
        <v>323</v>
      </c>
      <c r="B95" s="1" t="s">
        <v>23</v>
      </c>
      <c r="C95" s="1" t="s">
        <v>13</v>
      </c>
      <c r="D95" s="9" t="s">
        <v>24</v>
      </c>
      <c r="E95" s="9" t="s">
        <v>25</v>
      </c>
      <c r="F95" s="9" t="s">
        <v>26</v>
      </c>
      <c r="G95" s="42"/>
      <c r="H95" s="132"/>
      <c r="I95" s="123"/>
      <c r="J95" s="123"/>
      <c r="K95" s="123"/>
      <c r="L95" s="35"/>
      <c r="M95" s="25"/>
      <c r="N95" s="11"/>
      <c r="O95" s="11"/>
      <c r="P95" s="11"/>
      <c r="Q95" s="35"/>
      <c r="R95" s="25"/>
      <c r="S95" s="11"/>
      <c r="T95" s="11"/>
      <c r="U95" s="11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</row>
    <row r="96" spans="1:56">
      <c r="A96" s="2" t="s">
        <v>237</v>
      </c>
      <c r="B96" s="36" t="s">
        <v>3</v>
      </c>
      <c r="C96" s="10" t="s">
        <v>1</v>
      </c>
      <c r="D96" s="34">
        <v>50.7</v>
      </c>
      <c r="E96" s="34">
        <v>71</v>
      </c>
      <c r="F96" s="34">
        <v>86.2</v>
      </c>
      <c r="G96" s="42"/>
      <c r="H96" s="130"/>
      <c r="I96" s="133"/>
      <c r="J96" s="126"/>
      <c r="K96" s="126"/>
      <c r="L96" s="35"/>
      <c r="M96" s="6"/>
      <c r="N96" s="35"/>
      <c r="O96" s="35"/>
      <c r="P96" s="35"/>
      <c r="Q96" s="35"/>
      <c r="R96" s="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</row>
    <row r="97" spans="1:56">
      <c r="A97" s="2" t="s">
        <v>238</v>
      </c>
      <c r="B97" s="36" t="s">
        <v>3</v>
      </c>
      <c r="C97" s="3" t="s">
        <v>18</v>
      </c>
      <c r="D97" s="34">
        <v>44.1</v>
      </c>
      <c r="E97" s="34">
        <v>61.8</v>
      </c>
      <c r="F97" s="34">
        <v>75</v>
      </c>
      <c r="G97" s="42"/>
      <c r="H97" s="130"/>
      <c r="I97" s="133"/>
      <c r="J97" s="126"/>
      <c r="K97" s="126"/>
      <c r="L97" s="35"/>
      <c r="M97" s="6"/>
      <c r="N97" s="35"/>
      <c r="O97" s="35"/>
      <c r="P97" s="35"/>
      <c r="Q97" s="35"/>
      <c r="R97" s="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</row>
    <row r="98" spans="1:56">
      <c r="A98" s="2" t="s">
        <v>239</v>
      </c>
      <c r="B98" s="36" t="s">
        <v>3</v>
      </c>
      <c r="C98" s="3" t="s">
        <v>19</v>
      </c>
      <c r="D98" s="34">
        <v>42.35</v>
      </c>
      <c r="E98" s="34">
        <v>59.3</v>
      </c>
      <c r="F98" s="34">
        <v>72</v>
      </c>
      <c r="G98" s="42"/>
      <c r="H98" s="130"/>
      <c r="I98" s="133"/>
      <c r="J98" s="126"/>
      <c r="K98" s="126"/>
      <c r="L98" s="35"/>
      <c r="M98" s="6"/>
      <c r="N98" s="35"/>
      <c r="O98" s="35"/>
      <c r="P98" s="35"/>
      <c r="Q98" s="35"/>
      <c r="R98" s="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</row>
    <row r="99" spans="1:56">
      <c r="A99" s="2" t="s">
        <v>240</v>
      </c>
      <c r="B99" s="36" t="s">
        <v>3</v>
      </c>
      <c r="C99" s="3" t="s">
        <v>20</v>
      </c>
      <c r="D99" s="34">
        <v>31.75</v>
      </c>
      <c r="E99" s="34">
        <v>44.45</v>
      </c>
      <c r="F99" s="34">
        <v>54</v>
      </c>
      <c r="G99" s="42"/>
      <c r="H99" s="130"/>
      <c r="I99" s="133"/>
      <c r="J99" s="126"/>
      <c r="K99" s="126"/>
      <c r="L99" s="35"/>
      <c r="M99" s="6"/>
      <c r="N99" s="35"/>
      <c r="O99" s="35"/>
      <c r="P99" s="35"/>
      <c r="Q99" s="35"/>
      <c r="R99" s="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</row>
    <row r="100" spans="1:56">
      <c r="A100" s="2" t="s">
        <v>241</v>
      </c>
      <c r="B100" s="36" t="s">
        <v>3</v>
      </c>
      <c r="C100" s="3" t="s">
        <v>21</v>
      </c>
      <c r="D100" s="34">
        <v>27.6</v>
      </c>
      <c r="E100" s="34">
        <v>38.65</v>
      </c>
      <c r="F100" s="34">
        <v>46.95</v>
      </c>
      <c r="G100" s="42"/>
      <c r="H100" s="130"/>
      <c r="I100" s="129"/>
      <c r="J100" s="129"/>
      <c r="K100" s="126"/>
      <c r="L100" s="42"/>
      <c r="M100" s="6"/>
      <c r="N100" s="42"/>
      <c r="O100" s="35"/>
      <c r="P100" s="35"/>
      <c r="Q100" s="35"/>
      <c r="R100" s="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</row>
    <row r="101" spans="1:56">
      <c r="A101" s="2" t="s">
        <v>242</v>
      </c>
      <c r="B101" s="36" t="s">
        <v>3</v>
      </c>
      <c r="C101" s="3" t="s">
        <v>22</v>
      </c>
      <c r="D101" s="34">
        <v>25.4</v>
      </c>
      <c r="E101" s="34">
        <v>35.6</v>
      </c>
      <c r="F101" s="34">
        <v>43.2</v>
      </c>
      <c r="G101" s="42"/>
      <c r="H101" s="130"/>
      <c r="I101" s="133"/>
      <c r="J101" s="126"/>
      <c r="K101" s="126"/>
      <c r="L101" s="35"/>
      <c r="M101" s="6"/>
      <c r="N101" s="35"/>
      <c r="O101" s="35"/>
      <c r="P101" s="35"/>
      <c r="Q101" s="35"/>
      <c r="R101" s="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</row>
    <row r="102" spans="1:56">
      <c r="A102" s="169" t="s">
        <v>297</v>
      </c>
      <c r="B102" s="170"/>
      <c r="C102" s="170"/>
      <c r="D102" s="170"/>
      <c r="E102" s="170"/>
      <c r="F102" s="170"/>
      <c r="G102" s="42"/>
      <c r="H102" s="129"/>
      <c r="I102" s="133"/>
      <c r="J102" s="126"/>
      <c r="K102" s="126"/>
      <c r="L102" s="35"/>
      <c r="M102" s="42"/>
      <c r="N102" s="35"/>
      <c r="O102" s="35"/>
      <c r="P102" s="35"/>
      <c r="Q102" s="35"/>
      <c r="R102" s="4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</row>
    <row r="103" spans="1:56">
      <c r="A103" s="33"/>
      <c r="E103" s="20"/>
      <c r="F103" s="20"/>
      <c r="G103" s="42"/>
      <c r="H103" s="130"/>
      <c r="I103" s="133"/>
      <c r="J103" s="126"/>
      <c r="K103" s="126"/>
      <c r="L103" s="35"/>
      <c r="M103" s="6"/>
      <c r="N103" s="35"/>
      <c r="O103" s="35"/>
      <c r="P103" s="35"/>
      <c r="Q103" s="35"/>
      <c r="R103" s="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</row>
    <row r="104" spans="1:56">
      <c r="A104" s="33"/>
      <c r="E104" s="20"/>
      <c r="F104" s="20"/>
      <c r="G104" s="42"/>
      <c r="H104" s="130"/>
      <c r="I104" s="133"/>
      <c r="J104" s="126"/>
      <c r="K104" s="126"/>
      <c r="L104" s="35"/>
      <c r="M104" s="6"/>
      <c r="N104" s="35"/>
      <c r="O104" s="35"/>
      <c r="P104" s="35"/>
      <c r="Q104" s="35"/>
      <c r="R104" s="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</row>
    <row r="105" spans="1:56">
      <c r="A105" s="79"/>
      <c r="E105" s="20"/>
      <c r="F105" s="20"/>
      <c r="G105" s="42"/>
      <c r="H105" s="130"/>
      <c r="I105" s="133"/>
      <c r="J105" s="126"/>
      <c r="K105" s="126"/>
      <c r="L105" s="35"/>
      <c r="M105" s="6"/>
      <c r="N105" s="35"/>
      <c r="O105" s="35"/>
      <c r="P105" s="35"/>
      <c r="Q105" s="35"/>
      <c r="R105" s="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</row>
    <row r="106" spans="1:56">
      <c r="G106" s="37"/>
    </row>
    <row r="107" spans="1:56">
      <c r="G107" s="37"/>
    </row>
  </sheetData>
  <mergeCells count="24">
    <mergeCell ref="A1:F1"/>
    <mergeCell ref="A35:F35"/>
    <mergeCell ref="A2:F2"/>
    <mergeCell ref="A10:F10"/>
    <mergeCell ref="A18:F18"/>
    <mergeCell ref="G2:J2"/>
    <mergeCell ref="G35:J35"/>
    <mergeCell ref="G70:J70"/>
    <mergeCell ref="A70:F70"/>
    <mergeCell ref="A51:F51"/>
    <mergeCell ref="A26:F26"/>
    <mergeCell ref="A34:F34"/>
    <mergeCell ref="A67:F67"/>
    <mergeCell ref="M35:P35"/>
    <mergeCell ref="A43:F43"/>
    <mergeCell ref="A102:F102"/>
    <mergeCell ref="R35:U35"/>
    <mergeCell ref="H94:K94"/>
    <mergeCell ref="M94:P94"/>
    <mergeCell ref="R94:U94"/>
    <mergeCell ref="A78:F78"/>
    <mergeCell ref="A94:F94"/>
    <mergeCell ref="A59:F59"/>
    <mergeCell ref="A86:F86"/>
  </mergeCells>
  <phoneticPr fontId="20" type="noConversion"/>
  <pageMargins left="0.74803149606299213" right="0.74803149606299213" top="0.98425196850393704" bottom="0.98425196850393704" header="0" footer="0"/>
  <pageSetup scale="95" fitToHeight="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2"/>
  <sheetViews>
    <sheetView topLeftCell="A301" workbookViewId="0">
      <selection activeCell="A40" sqref="A40:F40"/>
    </sheetView>
  </sheetViews>
  <sheetFormatPr defaultRowHeight="12.75"/>
  <cols>
    <col min="1" max="1" width="14.85546875" style="37" bestFit="1" customWidth="1"/>
    <col min="2" max="2" width="35.5703125" style="37" bestFit="1" customWidth="1"/>
    <col min="3" max="5" width="9.140625" style="37"/>
    <col min="6" max="6" width="8.28515625" style="37" bestFit="1" customWidth="1"/>
    <col min="7" max="7" width="2.7109375" style="37" customWidth="1"/>
    <col min="8" max="8" width="13.42578125" style="37" bestFit="1" customWidth="1"/>
    <col min="9" max="11" width="8.28515625" style="37" bestFit="1" customWidth="1"/>
    <col min="12" max="12" width="2.5703125" style="37" customWidth="1"/>
    <col min="13" max="13" width="16.85546875" style="37" customWidth="1"/>
    <col min="14" max="14" width="13.5703125" style="37" bestFit="1" customWidth="1"/>
    <col min="15" max="16" width="9.140625" style="37"/>
    <col min="17" max="17" width="2.140625" style="37" customWidth="1"/>
    <col min="18" max="18" width="16.28515625" style="37" customWidth="1"/>
    <col min="19" max="16384" width="9.140625" style="37"/>
  </cols>
  <sheetData>
    <row r="1" spans="1:18" ht="24" thickBot="1">
      <c r="A1" s="177" t="s">
        <v>489</v>
      </c>
      <c r="B1" s="188"/>
      <c r="C1" s="188"/>
      <c r="D1" s="188"/>
      <c r="E1" s="188"/>
      <c r="F1" s="189"/>
      <c r="G1" s="81"/>
      <c r="H1" s="173" t="s">
        <v>304</v>
      </c>
      <c r="I1" s="174"/>
      <c r="J1" s="174"/>
      <c r="K1" s="174"/>
      <c r="L1" s="31"/>
      <c r="M1" s="31"/>
      <c r="N1" s="45"/>
      <c r="O1" s="24"/>
      <c r="P1" s="31"/>
      <c r="Q1" s="31"/>
      <c r="R1" s="31"/>
    </row>
    <row r="2" spans="1:18">
      <c r="A2" s="1" t="s">
        <v>323</v>
      </c>
      <c r="B2" s="1" t="s">
        <v>23</v>
      </c>
      <c r="C2" s="1" t="s">
        <v>13</v>
      </c>
      <c r="D2" s="1" t="s">
        <v>24</v>
      </c>
      <c r="E2" s="1" t="s">
        <v>25</v>
      </c>
      <c r="F2" s="1" t="s">
        <v>26</v>
      </c>
      <c r="G2" s="81"/>
      <c r="H2" s="1" t="s">
        <v>323</v>
      </c>
      <c r="I2" s="1" t="s">
        <v>24</v>
      </c>
      <c r="J2" s="1" t="s">
        <v>25</v>
      </c>
      <c r="K2" s="1" t="s">
        <v>26</v>
      </c>
      <c r="L2" s="11"/>
      <c r="M2" s="11"/>
      <c r="N2" s="45"/>
      <c r="O2" s="25"/>
      <c r="P2" s="11"/>
      <c r="Q2" s="11"/>
      <c r="R2" s="11"/>
    </row>
    <row r="3" spans="1:18">
      <c r="A3" s="82" t="s">
        <v>45</v>
      </c>
      <c r="B3" s="76" t="s">
        <v>4</v>
      </c>
      <c r="C3" s="83" t="s">
        <v>1</v>
      </c>
      <c r="D3" s="84">
        <v>45</v>
      </c>
      <c r="E3" s="85">
        <v>63</v>
      </c>
      <c r="F3" s="85">
        <v>76.5</v>
      </c>
      <c r="G3" s="81"/>
      <c r="H3" s="82" t="s">
        <v>324</v>
      </c>
      <c r="I3" s="86">
        <v>31.5</v>
      </c>
      <c r="J3" s="87">
        <v>44.05</v>
      </c>
      <c r="K3" s="87">
        <v>53.5</v>
      </c>
      <c r="L3" s="45"/>
      <c r="M3" s="45"/>
      <c r="N3" s="45"/>
      <c r="O3" s="29"/>
      <c r="P3" s="45"/>
      <c r="Q3" s="45"/>
      <c r="R3" s="45"/>
    </row>
    <row r="4" spans="1:18">
      <c r="A4" s="82" t="s">
        <v>46</v>
      </c>
      <c r="B4" s="76" t="s">
        <v>4</v>
      </c>
      <c r="C4" s="88" t="s">
        <v>18</v>
      </c>
      <c r="D4" s="85">
        <v>42.7</v>
      </c>
      <c r="E4" s="85">
        <v>59.8</v>
      </c>
      <c r="F4" s="85">
        <v>72.599999999999994</v>
      </c>
      <c r="G4" s="81"/>
      <c r="H4" s="82" t="s">
        <v>325</v>
      </c>
      <c r="I4" s="86">
        <v>29.9</v>
      </c>
      <c r="J4" s="87">
        <v>41.85</v>
      </c>
      <c r="K4" s="87">
        <v>50.8</v>
      </c>
      <c r="L4" s="45"/>
      <c r="M4" s="45"/>
      <c r="N4" s="45"/>
      <c r="O4" s="29"/>
      <c r="P4" s="45"/>
      <c r="Q4" s="45"/>
      <c r="R4" s="45"/>
    </row>
    <row r="5" spans="1:18">
      <c r="A5" s="82" t="s">
        <v>47</v>
      </c>
      <c r="B5" s="76" t="s">
        <v>4</v>
      </c>
      <c r="C5" s="88" t="s">
        <v>19</v>
      </c>
      <c r="D5" s="85">
        <v>40.6</v>
      </c>
      <c r="E5" s="85">
        <v>56.8</v>
      </c>
      <c r="F5" s="85">
        <v>69</v>
      </c>
      <c r="G5" s="81"/>
      <c r="H5" s="82" t="s">
        <v>326</v>
      </c>
      <c r="I5" s="86">
        <v>28.4</v>
      </c>
      <c r="J5" s="87">
        <v>39.75</v>
      </c>
      <c r="K5" s="87">
        <v>48.3</v>
      </c>
      <c r="L5" s="45"/>
      <c r="M5" s="45"/>
      <c r="N5" s="45"/>
      <c r="O5" s="29"/>
      <c r="P5" s="45"/>
      <c r="Q5" s="45"/>
      <c r="R5" s="45"/>
    </row>
    <row r="6" spans="1:18">
      <c r="A6" s="82" t="s">
        <v>48</v>
      </c>
      <c r="B6" s="76" t="s">
        <v>4</v>
      </c>
      <c r="C6" s="88" t="s">
        <v>20</v>
      </c>
      <c r="D6" s="85">
        <v>38.5</v>
      </c>
      <c r="E6" s="85">
        <v>54</v>
      </c>
      <c r="F6" s="85">
        <v>65.5</v>
      </c>
      <c r="G6" s="81"/>
      <c r="H6" s="82" t="s">
        <v>327</v>
      </c>
      <c r="I6" s="86">
        <v>27</v>
      </c>
      <c r="J6" s="87">
        <v>37.799999999999997</v>
      </c>
      <c r="K6" s="87">
        <v>45.85</v>
      </c>
      <c r="L6" s="45"/>
      <c r="M6" s="45"/>
      <c r="N6" s="45"/>
      <c r="O6" s="29"/>
      <c r="P6" s="45"/>
      <c r="Q6" s="45"/>
      <c r="R6" s="45"/>
    </row>
    <row r="7" spans="1:18">
      <c r="A7" s="82" t="s">
        <v>49</v>
      </c>
      <c r="B7" s="76" t="s">
        <v>4</v>
      </c>
      <c r="C7" s="88" t="s">
        <v>21</v>
      </c>
      <c r="D7" s="85">
        <v>36.6</v>
      </c>
      <c r="E7" s="85">
        <v>51.3</v>
      </c>
      <c r="F7" s="85">
        <v>62.3</v>
      </c>
      <c r="G7" s="81"/>
      <c r="H7" s="82" t="s">
        <v>328</v>
      </c>
      <c r="I7" s="86">
        <v>25.65</v>
      </c>
      <c r="J7" s="87">
        <v>35.9</v>
      </c>
      <c r="K7" s="87">
        <v>43.6</v>
      </c>
      <c r="L7" s="45"/>
      <c r="M7" s="45"/>
      <c r="N7" s="45"/>
      <c r="O7" s="29"/>
      <c r="P7" s="45"/>
      <c r="Q7" s="45"/>
      <c r="R7" s="45"/>
    </row>
    <row r="8" spans="1:18">
      <c r="A8" s="82" t="s">
        <v>50</v>
      </c>
      <c r="B8" s="76" t="s">
        <v>4</v>
      </c>
      <c r="C8" s="88" t="s">
        <v>22</v>
      </c>
      <c r="D8" s="85">
        <v>33</v>
      </c>
      <c r="E8" s="85">
        <v>46.15</v>
      </c>
      <c r="F8" s="85">
        <v>56</v>
      </c>
      <c r="G8" s="81"/>
      <c r="H8" s="82" t="s">
        <v>329</v>
      </c>
      <c r="I8" s="86">
        <v>23.1</v>
      </c>
      <c r="J8" s="87">
        <v>32.299999999999997</v>
      </c>
      <c r="K8" s="87">
        <v>39.200000000000003</v>
      </c>
      <c r="L8" s="45"/>
      <c r="M8" s="45"/>
      <c r="N8" s="45"/>
      <c r="O8" s="29"/>
      <c r="P8" s="45"/>
      <c r="Q8" s="45"/>
      <c r="R8" s="45"/>
    </row>
    <row r="9" spans="1:18">
      <c r="A9" s="89"/>
      <c r="B9" s="89"/>
      <c r="C9" s="89"/>
      <c r="D9" s="90"/>
      <c r="E9" s="90"/>
      <c r="F9" s="90"/>
      <c r="G9" s="81"/>
      <c r="H9" s="89"/>
      <c r="I9" s="91"/>
      <c r="J9" s="92"/>
      <c r="K9" s="92"/>
      <c r="L9" s="35"/>
      <c r="M9" s="35"/>
      <c r="N9" s="35"/>
      <c r="O9" s="35"/>
      <c r="P9" s="35"/>
      <c r="Q9" s="35"/>
      <c r="R9" s="35"/>
    </row>
    <row r="10" spans="1:18">
      <c r="A10" s="82" t="s">
        <v>51</v>
      </c>
      <c r="B10" s="76" t="s">
        <v>5</v>
      </c>
      <c r="C10" s="83" t="s">
        <v>1</v>
      </c>
      <c r="D10" s="84">
        <v>25</v>
      </c>
      <c r="E10" s="85">
        <v>35</v>
      </c>
      <c r="F10" s="85">
        <v>42.5</v>
      </c>
      <c r="G10" s="81"/>
      <c r="H10" s="82" t="s">
        <v>330</v>
      </c>
      <c r="I10" s="84">
        <v>17.5</v>
      </c>
      <c r="J10" s="85">
        <v>24.45</v>
      </c>
      <c r="K10" s="85">
        <v>29.7</v>
      </c>
    </row>
    <row r="11" spans="1:18">
      <c r="A11" s="82" t="s">
        <v>52</v>
      </c>
      <c r="B11" s="76" t="s">
        <v>5</v>
      </c>
      <c r="C11" s="88" t="s">
        <v>18</v>
      </c>
      <c r="D11" s="85">
        <v>23.7</v>
      </c>
      <c r="E11" s="85">
        <v>33.200000000000003</v>
      </c>
      <c r="F11" s="85">
        <v>40.299999999999997</v>
      </c>
      <c r="G11" s="81"/>
      <c r="H11" s="82" t="s">
        <v>331</v>
      </c>
      <c r="I11" s="85">
        <v>16.600000000000001</v>
      </c>
      <c r="J11" s="85">
        <v>23.25</v>
      </c>
      <c r="K11" s="85">
        <v>29.2</v>
      </c>
    </row>
    <row r="12" spans="1:18">
      <c r="A12" s="82" t="s">
        <v>53</v>
      </c>
      <c r="B12" s="76" t="s">
        <v>5</v>
      </c>
      <c r="C12" s="88" t="s">
        <v>19</v>
      </c>
      <c r="D12" s="85">
        <v>22.5</v>
      </c>
      <c r="E12" s="85">
        <v>31.5</v>
      </c>
      <c r="F12" s="85">
        <v>38.299999999999997</v>
      </c>
      <c r="G12" s="81"/>
      <c r="H12" s="82" t="s">
        <v>332</v>
      </c>
      <c r="I12" s="85">
        <v>15.75</v>
      </c>
      <c r="J12" s="85">
        <v>22.1</v>
      </c>
      <c r="K12" s="85">
        <v>26.8</v>
      </c>
    </row>
    <row r="13" spans="1:18">
      <c r="A13" s="82" t="s">
        <v>54</v>
      </c>
      <c r="B13" s="76" t="s">
        <v>5</v>
      </c>
      <c r="C13" s="88" t="s">
        <v>20</v>
      </c>
      <c r="D13" s="85">
        <v>20.3</v>
      </c>
      <c r="E13" s="85">
        <v>28.4</v>
      </c>
      <c r="F13" s="85">
        <v>34.450000000000003</v>
      </c>
      <c r="G13" s="81"/>
      <c r="H13" s="82" t="s">
        <v>333</v>
      </c>
      <c r="I13" s="85">
        <v>14.2</v>
      </c>
      <c r="J13" s="85">
        <v>19.899999999999999</v>
      </c>
      <c r="K13" s="85">
        <v>24.15</v>
      </c>
    </row>
    <row r="14" spans="1:18">
      <c r="A14" s="82" t="s">
        <v>55</v>
      </c>
      <c r="B14" s="76" t="s">
        <v>5</v>
      </c>
      <c r="C14" s="88" t="s">
        <v>21</v>
      </c>
      <c r="D14" s="85">
        <v>18.25</v>
      </c>
      <c r="E14" s="85">
        <v>25.5</v>
      </c>
      <c r="F14" s="85">
        <v>31</v>
      </c>
      <c r="G14" s="81"/>
      <c r="H14" s="82" t="s">
        <v>334</v>
      </c>
      <c r="I14" s="85">
        <v>12.8</v>
      </c>
      <c r="J14" s="85">
        <v>17.899999999999999</v>
      </c>
      <c r="K14" s="85">
        <v>21.7</v>
      </c>
    </row>
    <row r="15" spans="1:18">
      <c r="A15" s="82" t="s">
        <v>56</v>
      </c>
      <c r="B15" s="76" t="s">
        <v>5</v>
      </c>
      <c r="C15" s="88" t="s">
        <v>22</v>
      </c>
      <c r="D15" s="85">
        <v>15.5</v>
      </c>
      <c r="E15" s="85">
        <v>21.7</v>
      </c>
      <c r="F15" s="85">
        <v>26.4</v>
      </c>
      <c r="G15" s="81"/>
      <c r="H15" s="82" t="s">
        <v>335</v>
      </c>
      <c r="I15" s="85">
        <v>10.85</v>
      </c>
      <c r="J15" s="85">
        <v>15.2</v>
      </c>
      <c r="K15" s="85">
        <v>18.45</v>
      </c>
    </row>
    <row r="16" spans="1:18">
      <c r="A16" s="80"/>
      <c r="B16" s="66"/>
      <c r="C16" s="93"/>
      <c r="D16" s="94"/>
      <c r="E16" s="94"/>
      <c r="F16" s="95"/>
      <c r="G16" s="81"/>
      <c r="H16" s="80"/>
      <c r="I16" s="94"/>
      <c r="J16" s="94"/>
      <c r="K16" s="95"/>
    </row>
    <row r="17" spans="1:11">
      <c r="A17" s="82" t="s">
        <v>57</v>
      </c>
      <c r="B17" s="76" t="s">
        <v>6</v>
      </c>
      <c r="C17" s="83" t="s">
        <v>1</v>
      </c>
      <c r="D17" s="84">
        <v>37.15</v>
      </c>
      <c r="E17" s="85">
        <v>52</v>
      </c>
      <c r="F17" s="85">
        <v>63.2</v>
      </c>
      <c r="G17" s="81"/>
      <c r="H17" s="82" t="s">
        <v>336</v>
      </c>
      <c r="I17" s="84">
        <v>26</v>
      </c>
      <c r="J17" s="85">
        <v>36.4</v>
      </c>
      <c r="K17" s="85">
        <v>44.2</v>
      </c>
    </row>
    <row r="18" spans="1:11">
      <c r="A18" s="82" t="s">
        <v>58</v>
      </c>
      <c r="B18" s="76" t="s">
        <v>6</v>
      </c>
      <c r="C18" s="88" t="s">
        <v>18</v>
      </c>
      <c r="D18" s="85">
        <v>35.299999999999997</v>
      </c>
      <c r="E18" s="85">
        <v>49.5</v>
      </c>
      <c r="F18" s="85">
        <v>60</v>
      </c>
      <c r="G18" s="81"/>
      <c r="H18" s="82" t="s">
        <v>337</v>
      </c>
      <c r="I18" s="85">
        <v>24.7</v>
      </c>
      <c r="J18" s="85">
        <v>34.6</v>
      </c>
      <c r="K18" s="85">
        <v>42</v>
      </c>
    </row>
    <row r="19" spans="1:11">
      <c r="A19" s="82" t="s">
        <v>59</v>
      </c>
      <c r="B19" s="76" t="s">
        <v>6</v>
      </c>
      <c r="C19" s="88" t="s">
        <v>19</v>
      </c>
      <c r="D19" s="85">
        <v>33.5</v>
      </c>
      <c r="E19" s="85">
        <v>47</v>
      </c>
      <c r="F19" s="85">
        <v>57</v>
      </c>
      <c r="G19" s="81"/>
      <c r="H19" s="82" t="s">
        <v>338</v>
      </c>
      <c r="I19" s="85">
        <v>23.5</v>
      </c>
      <c r="J19" s="85">
        <v>32.85</v>
      </c>
      <c r="K19" s="85">
        <v>39.9</v>
      </c>
    </row>
    <row r="20" spans="1:11">
      <c r="A20" s="82" t="s">
        <v>60</v>
      </c>
      <c r="B20" s="76" t="s">
        <v>6</v>
      </c>
      <c r="C20" s="88" t="s">
        <v>20</v>
      </c>
      <c r="D20" s="85">
        <v>30.2</v>
      </c>
      <c r="E20" s="85">
        <v>42.25</v>
      </c>
      <c r="F20" s="85">
        <v>51.3</v>
      </c>
      <c r="G20" s="81"/>
      <c r="H20" s="82" t="s">
        <v>339</v>
      </c>
      <c r="I20" s="85">
        <v>21.15</v>
      </c>
      <c r="J20" s="85">
        <v>29.55</v>
      </c>
      <c r="K20" s="85">
        <v>35.9</v>
      </c>
    </row>
    <row r="21" spans="1:11">
      <c r="A21" s="82" t="s">
        <v>61</v>
      </c>
      <c r="B21" s="76" t="s">
        <v>6</v>
      </c>
      <c r="C21" s="88" t="s">
        <v>21</v>
      </c>
      <c r="D21" s="85">
        <v>27.15</v>
      </c>
      <c r="E21" s="85">
        <v>38</v>
      </c>
      <c r="F21" s="85">
        <v>46.2</v>
      </c>
      <c r="G21" s="81"/>
      <c r="H21" s="82" t="s">
        <v>340</v>
      </c>
      <c r="I21" s="85">
        <v>19</v>
      </c>
      <c r="J21" s="85">
        <v>26.6</v>
      </c>
      <c r="K21" s="85">
        <v>32.299999999999997</v>
      </c>
    </row>
    <row r="22" spans="1:11">
      <c r="A22" s="82" t="s">
        <v>62</v>
      </c>
      <c r="B22" s="76" t="s">
        <v>6</v>
      </c>
      <c r="C22" s="88" t="s">
        <v>22</v>
      </c>
      <c r="D22" s="85">
        <v>23.1</v>
      </c>
      <c r="E22" s="85">
        <v>32.299999999999997</v>
      </c>
      <c r="F22" s="85">
        <v>39.25</v>
      </c>
      <c r="G22" s="81"/>
      <c r="H22" s="82" t="s">
        <v>341</v>
      </c>
      <c r="I22" s="85">
        <v>16.149999999999999</v>
      </c>
      <c r="J22" s="85">
        <v>22.6</v>
      </c>
      <c r="K22" s="85">
        <v>27.46</v>
      </c>
    </row>
    <row r="23" spans="1:11">
      <c r="A23" s="89"/>
      <c r="B23" s="89"/>
      <c r="C23" s="89"/>
      <c r="D23" s="90"/>
      <c r="E23" s="90"/>
      <c r="F23" s="90"/>
      <c r="G23" s="81"/>
      <c r="H23" s="89"/>
      <c r="I23" s="90"/>
      <c r="J23" s="90"/>
      <c r="K23" s="90"/>
    </row>
    <row r="24" spans="1:11">
      <c r="A24" s="82" t="s">
        <v>63</v>
      </c>
      <c r="B24" s="76" t="s">
        <v>7</v>
      </c>
      <c r="C24" s="96" t="s">
        <v>1</v>
      </c>
      <c r="D24" s="84">
        <v>30.95</v>
      </c>
      <c r="E24" s="85">
        <v>43.4</v>
      </c>
      <c r="F24" s="85">
        <v>52.6</v>
      </c>
      <c r="G24" s="81"/>
      <c r="H24" s="82" t="s">
        <v>342</v>
      </c>
      <c r="I24" s="84">
        <v>21.7</v>
      </c>
      <c r="J24" s="85">
        <v>30.35</v>
      </c>
      <c r="K24" s="85">
        <v>36.85</v>
      </c>
    </row>
    <row r="25" spans="1:11">
      <c r="A25" s="82" t="s">
        <v>64</v>
      </c>
      <c r="B25" s="76" t="s">
        <v>7</v>
      </c>
      <c r="C25" s="88" t="s">
        <v>18</v>
      </c>
      <c r="D25" s="85">
        <v>29.4</v>
      </c>
      <c r="E25" s="85">
        <v>41.2</v>
      </c>
      <c r="F25" s="85">
        <v>50</v>
      </c>
      <c r="G25" s="81"/>
      <c r="H25" s="82" t="s">
        <v>343</v>
      </c>
      <c r="I25" s="85">
        <v>20.6</v>
      </c>
      <c r="J25" s="85">
        <v>28.8</v>
      </c>
      <c r="K25" s="85">
        <v>35</v>
      </c>
    </row>
    <row r="26" spans="1:11">
      <c r="A26" s="82" t="s">
        <v>65</v>
      </c>
      <c r="B26" s="76" t="s">
        <v>7</v>
      </c>
      <c r="C26" s="88" t="s">
        <v>19</v>
      </c>
      <c r="D26" s="85">
        <v>28</v>
      </c>
      <c r="E26" s="85">
        <v>30.1</v>
      </c>
      <c r="F26" s="85">
        <v>47.5</v>
      </c>
      <c r="G26" s="81"/>
      <c r="H26" s="82" t="s">
        <v>344</v>
      </c>
      <c r="I26" s="85">
        <v>19.55</v>
      </c>
      <c r="J26" s="85">
        <v>27.4</v>
      </c>
      <c r="K26" s="85">
        <v>33.25</v>
      </c>
    </row>
    <row r="27" spans="1:11">
      <c r="A27" s="82" t="s">
        <v>66</v>
      </c>
      <c r="B27" s="76" t="s">
        <v>7</v>
      </c>
      <c r="C27" s="88" t="s">
        <v>20</v>
      </c>
      <c r="D27" s="85">
        <v>25.15</v>
      </c>
      <c r="E27" s="85">
        <v>35.200000000000003</v>
      </c>
      <c r="F27" s="85">
        <v>42.8</v>
      </c>
      <c r="G27" s="81"/>
      <c r="H27" s="82" t="s">
        <v>345</v>
      </c>
      <c r="I27" s="85">
        <v>17.600000000000001</v>
      </c>
      <c r="J27" s="85">
        <v>24.65</v>
      </c>
      <c r="K27" s="85">
        <v>29.9</v>
      </c>
    </row>
    <row r="28" spans="1:11">
      <c r="A28" s="82" t="s">
        <v>67</v>
      </c>
      <c r="B28" s="76" t="s">
        <v>7</v>
      </c>
      <c r="C28" s="88" t="s">
        <v>21</v>
      </c>
      <c r="D28" s="85">
        <v>22.65</v>
      </c>
      <c r="E28" s="85">
        <v>31.7</v>
      </c>
      <c r="F28" s="85">
        <v>38.5</v>
      </c>
      <c r="G28" s="81"/>
      <c r="H28" s="82" t="s">
        <v>346</v>
      </c>
      <c r="I28" s="85">
        <v>15.85</v>
      </c>
      <c r="J28" s="85">
        <v>22.2</v>
      </c>
      <c r="K28" s="85">
        <v>26.9</v>
      </c>
    </row>
    <row r="29" spans="1:11">
      <c r="A29" s="82" t="s">
        <v>68</v>
      </c>
      <c r="B29" s="76" t="s">
        <v>7</v>
      </c>
      <c r="C29" s="88" t="s">
        <v>22</v>
      </c>
      <c r="D29" s="85">
        <v>19.3</v>
      </c>
      <c r="E29" s="85">
        <v>27</v>
      </c>
      <c r="F29" s="85">
        <v>32.700000000000003</v>
      </c>
      <c r="G29" s="81"/>
      <c r="H29" s="82" t="s">
        <v>347</v>
      </c>
      <c r="I29" s="85">
        <v>13.5</v>
      </c>
      <c r="J29" s="85">
        <v>18.850000000000001</v>
      </c>
      <c r="K29" s="85">
        <v>22.9</v>
      </c>
    </row>
    <row r="30" spans="1:11">
      <c r="A30" s="89"/>
      <c r="B30" s="89"/>
      <c r="C30" s="89"/>
      <c r="D30" s="90"/>
      <c r="E30" s="90"/>
      <c r="F30" s="90"/>
      <c r="G30" s="81"/>
      <c r="H30" s="89"/>
      <c r="I30" s="90"/>
      <c r="J30" s="90"/>
      <c r="K30" s="90"/>
    </row>
    <row r="31" spans="1:11">
      <c r="A31" s="82" t="s">
        <v>69</v>
      </c>
      <c r="B31" s="76" t="s">
        <v>12</v>
      </c>
      <c r="C31" s="83" t="s">
        <v>1</v>
      </c>
      <c r="D31" s="84">
        <v>12</v>
      </c>
      <c r="E31" s="85">
        <v>16.75</v>
      </c>
      <c r="F31" s="85">
        <v>20.350000000000001</v>
      </c>
      <c r="G31" s="81"/>
      <c r="H31" s="82" t="s">
        <v>348</v>
      </c>
      <c r="I31" s="84">
        <v>8.4</v>
      </c>
      <c r="J31" s="85">
        <v>11.7</v>
      </c>
      <c r="K31" s="85">
        <v>14.25</v>
      </c>
    </row>
    <row r="32" spans="1:11">
      <c r="A32" s="82" t="s">
        <v>70</v>
      </c>
      <c r="B32" s="76" t="s">
        <v>12</v>
      </c>
      <c r="C32" s="88" t="s">
        <v>18</v>
      </c>
      <c r="D32" s="85">
        <v>10.95</v>
      </c>
      <c r="E32" s="85">
        <v>15.35</v>
      </c>
      <c r="F32" s="85">
        <v>18.600000000000001</v>
      </c>
      <c r="G32" s="81"/>
      <c r="H32" s="82" t="s">
        <v>349</v>
      </c>
      <c r="I32" s="85">
        <v>7.7</v>
      </c>
      <c r="J32" s="85">
        <v>10.75</v>
      </c>
      <c r="K32" s="85">
        <v>13.05</v>
      </c>
    </row>
    <row r="33" spans="1:11">
      <c r="A33" s="82" t="s">
        <v>71</v>
      </c>
      <c r="B33" s="76" t="s">
        <v>12</v>
      </c>
      <c r="C33" s="88" t="s">
        <v>19</v>
      </c>
      <c r="D33" s="85">
        <v>10</v>
      </c>
      <c r="E33" s="85">
        <v>14.1</v>
      </c>
      <c r="F33" s="85">
        <v>17.100000000000001</v>
      </c>
      <c r="G33" s="81"/>
      <c r="H33" s="82" t="s">
        <v>350</v>
      </c>
      <c r="I33" s="85">
        <v>7.05</v>
      </c>
      <c r="J33" s="85">
        <v>9.85</v>
      </c>
      <c r="K33" s="85">
        <v>12</v>
      </c>
    </row>
    <row r="34" spans="1:11">
      <c r="A34" s="82" t="s">
        <v>72</v>
      </c>
      <c r="B34" s="76" t="s">
        <v>12</v>
      </c>
      <c r="C34" s="88" t="s">
        <v>20</v>
      </c>
      <c r="D34" s="85">
        <v>9.5</v>
      </c>
      <c r="E34" s="85">
        <v>13.3</v>
      </c>
      <c r="F34" s="85">
        <v>16.149999999999999</v>
      </c>
      <c r="G34" s="81"/>
      <c r="H34" s="82" t="s">
        <v>351</v>
      </c>
      <c r="I34" s="85">
        <v>6.65</v>
      </c>
      <c r="J34" s="85">
        <v>9.3000000000000007</v>
      </c>
      <c r="K34" s="85">
        <v>11.3</v>
      </c>
    </row>
    <row r="35" spans="1:11">
      <c r="A35" s="82" t="s">
        <v>73</v>
      </c>
      <c r="B35" s="76" t="s">
        <v>12</v>
      </c>
      <c r="C35" s="88" t="s">
        <v>21</v>
      </c>
      <c r="D35" s="85">
        <v>8.75</v>
      </c>
      <c r="E35" s="85">
        <v>12.25</v>
      </c>
      <c r="F35" s="85">
        <v>14.9</v>
      </c>
      <c r="G35" s="81"/>
      <c r="H35" s="82" t="s">
        <v>352</v>
      </c>
      <c r="I35" s="85">
        <v>6.15</v>
      </c>
      <c r="J35" s="85">
        <v>8.6</v>
      </c>
      <c r="K35" s="85">
        <v>10.4</v>
      </c>
    </row>
    <row r="36" spans="1:11">
      <c r="A36" s="82" t="s">
        <v>74</v>
      </c>
      <c r="B36" s="76" t="s">
        <v>12</v>
      </c>
      <c r="C36" s="88" t="s">
        <v>22</v>
      </c>
      <c r="D36" s="85">
        <v>7.5</v>
      </c>
      <c r="E36" s="85">
        <v>10.5</v>
      </c>
      <c r="F36" s="85">
        <v>12.75</v>
      </c>
      <c r="G36" s="81"/>
      <c r="H36" s="82" t="s">
        <v>353</v>
      </c>
      <c r="I36" s="85">
        <v>5.25</v>
      </c>
      <c r="J36" s="85">
        <v>7.35</v>
      </c>
      <c r="K36" s="85">
        <v>8.9499999999999993</v>
      </c>
    </row>
    <row r="37" spans="1:11">
      <c r="A37" s="181" t="s">
        <v>297</v>
      </c>
      <c r="B37" s="182"/>
      <c r="C37" s="182"/>
      <c r="D37" s="182"/>
      <c r="E37" s="182"/>
      <c r="F37" s="183"/>
      <c r="G37" s="184"/>
      <c r="H37" s="184"/>
      <c r="I37" s="184"/>
      <c r="J37" s="184"/>
      <c r="K37" s="184"/>
    </row>
    <row r="38" spans="1:11" s="38" customFormat="1">
      <c r="A38" s="23"/>
      <c r="B38" s="23"/>
      <c r="C38" s="23"/>
      <c r="D38" s="23"/>
      <c r="E38" s="23"/>
      <c r="F38" s="66"/>
      <c r="G38" s="92"/>
      <c r="H38" s="91"/>
      <c r="I38" s="91"/>
      <c r="J38" s="91"/>
      <c r="K38" s="92"/>
    </row>
    <row r="39" spans="1:11" ht="13.5" thickBot="1">
      <c r="A39" s="97"/>
      <c r="B39" s="80"/>
      <c r="C39" s="66"/>
      <c r="D39" s="94"/>
      <c r="E39" s="94"/>
      <c r="F39" s="94"/>
      <c r="G39" s="81"/>
      <c r="H39" s="98"/>
      <c r="I39" s="98"/>
      <c r="J39" s="98"/>
      <c r="K39" s="98"/>
    </row>
    <row r="40" spans="1:11" ht="24" customHeight="1" thickBot="1">
      <c r="A40" s="177" t="s">
        <v>489</v>
      </c>
      <c r="B40" s="188"/>
      <c r="C40" s="188"/>
      <c r="D40" s="188"/>
      <c r="E40" s="188"/>
      <c r="F40" s="189"/>
      <c r="G40" s="81"/>
      <c r="H40" s="173" t="s">
        <v>304</v>
      </c>
      <c r="I40" s="174"/>
      <c r="J40" s="174"/>
      <c r="K40" s="174"/>
    </row>
    <row r="41" spans="1:11">
      <c r="A41" s="1" t="s">
        <v>323</v>
      </c>
      <c r="B41" s="1" t="s">
        <v>23</v>
      </c>
      <c r="C41" s="1" t="s">
        <v>13</v>
      </c>
      <c r="D41" s="1" t="s">
        <v>24</v>
      </c>
      <c r="E41" s="1" t="s">
        <v>25</v>
      </c>
      <c r="F41" s="1" t="s">
        <v>26</v>
      </c>
      <c r="G41" s="81"/>
      <c r="H41" s="1" t="s">
        <v>323</v>
      </c>
      <c r="I41" s="1" t="s">
        <v>24</v>
      </c>
      <c r="J41" s="1" t="s">
        <v>25</v>
      </c>
      <c r="K41" s="1" t="s">
        <v>26</v>
      </c>
    </row>
    <row r="42" spans="1:11">
      <c r="A42" s="82" t="s">
        <v>75</v>
      </c>
      <c r="B42" s="76" t="s">
        <v>8</v>
      </c>
      <c r="C42" s="83" t="s">
        <v>1</v>
      </c>
      <c r="D42" s="84">
        <v>19.95</v>
      </c>
      <c r="E42" s="85">
        <v>27.95</v>
      </c>
      <c r="F42" s="85">
        <v>33.9</v>
      </c>
      <c r="G42" s="81"/>
      <c r="H42" s="82" t="s">
        <v>354</v>
      </c>
      <c r="I42" s="84">
        <v>14</v>
      </c>
      <c r="J42" s="85">
        <v>19.55</v>
      </c>
      <c r="K42" s="85">
        <v>23.75</v>
      </c>
    </row>
    <row r="43" spans="1:11">
      <c r="A43" s="82" t="s">
        <v>76</v>
      </c>
      <c r="B43" s="76" t="s">
        <v>8</v>
      </c>
      <c r="C43" s="88" t="s">
        <v>18</v>
      </c>
      <c r="D43" s="85">
        <v>18.95</v>
      </c>
      <c r="E43" s="85">
        <v>26.55</v>
      </c>
      <c r="F43" s="85">
        <v>32.200000000000003</v>
      </c>
      <c r="G43" s="81"/>
      <c r="H43" s="82" t="s">
        <v>355</v>
      </c>
      <c r="I43" s="85">
        <v>13.3</v>
      </c>
      <c r="J43" s="85">
        <v>18.600000000000001</v>
      </c>
      <c r="K43" s="85">
        <v>22.55</v>
      </c>
    </row>
    <row r="44" spans="1:11">
      <c r="A44" s="82" t="s">
        <v>77</v>
      </c>
      <c r="B44" s="76" t="s">
        <v>8</v>
      </c>
      <c r="C44" s="88" t="s">
        <v>19</v>
      </c>
      <c r="D44" s="85">
        <v>18</v>
      </c>
      <c r="E44" s="85">
        <v>25.2</v>
      </c>
      <c r="F44" s="85">
        <v>30.6</v>
      </c>
      <c r="G44" s="81"/>
      <c r="H44" s="82" t="s">
        <v>356</v>
      </c>
      <c r="I44" s="85">
        <v>12.6</v>
      </c>
      <c r="J44" s="85">
        <v>17.649999999999999</v>
      </c>
      <c r="K44" s="85">
        <v>21.45</v>
      </c>
    </row>
    <row r="45" spans="1:11">
      <c r="A45" s="82" t="s">
        <v>78</v>
      </c>
      <c r="B45" s="76" t="s">
        <v>8</v>
      </c>
      <c r="C45" s="88" t="s">
        <v>20</v>
      </c>
      <c r="D45" s="85">
        <v>16.2</v>
      </c>
      <c r="E45" s="85">
        <v>22.7</v>
      </c>
      <c r="F45" s="85">
        <v>27.55</v>
      </c>
      <c r="G45" s="81"/>
      <c r="H45" s="82" t="s">
        <v>357</v>
      </c>
      <c r="I45" s="85">
        <v>11.35</v>
      </c>
      <c r="J45" s="85">
        <v>15.9</v>
      </c>
      <c r="K45" s="85">
        <v>19.3</v>
      </c>
    </row>
    <row r="46" spans="1:11">
      <c r="A46" s="82" t="s">
        <v>79</v>
      </c>
      <c r="B46" s="76" t="s">
        <v>8</v>
      </c>
      <c r="C46" s="88" t="s">
        <v>21</v>
      </c>
      <c r="D46" s="85">
        <v>14.6</v>
      </c>
      <c r="E46" s="85">
        <v>20.45</v>
      </c>
      <c r="F46" s="85">
        <v>24.8</v>
      </c>
      <c r="G46" s="81"/>
      <c r="H46" s="82" t="s">
        <v>358</v>
      </c>
      <c r="I46" s="85">
        <v>10.199999999999999</v>
      </c>
      <c r="J46" s="85">
        <v>14.3</v>
      </c>
      <c r="K46" s="85">
        <v>17.350000000000001</v>
      </c>
    </row>
    <row r="47" spans="1:11">
      <c r="A47" s="82" t="s">
        <v>80</v>
      </c>
      <c r="B47" s="76" t="s">
        <v>8</v>
      </c>
      <c r="C47" s="88" t="s">
        <v>22</v>
      </c>
      <c r="D47" s="85">
        <v>12.5</v>
      </c>
      <c r="E47" s="85">
        <v>17.350000000000001</v>
      </c>
      <c r="F47" s="85">
        <v>21.1</v>
      </c>
      <c r="G47" s="81"/>
      <c r="H47" s="82" t="s">
        <v>359</v>
      </c>
      <c r="I47" s="85">
        <v>8.6999999999999993</v>
      </c>
      <c r="J47" s="85">
        <v>12.15</v>
      </c>
      <c r="K47" s="85">
        <v>14.75</v>
      </c>
    </row>
    <row r="48" spans="1:11">
      <c r="A48" s="89"/>
      <c r="B48" s="89"/>
      <c r="C48" s="89"/>
      <c r="D48" s="90"/>
      <c r="E48" s="90"/>
      <c r="F48" s="90"/>
      <c r="G48" s="81"/>
      <c r="H48" s="89"/>
      <c r="I48" s="90"/>
      <c r="J48" s="90"/>
      <c r="K48" s="90"/>
    </row>
    <row r="49" spans="1:11">
      <c r="A49" s="82" t="s">
        <v>469</v>
      </c>
      <c r="B49" s="76" t="s">
        <v>9</v>
      </c>
      <c r="C49" s="83" t="s">
        <v>1</v>
      </c>
      <c r="D49" s="84">
        <v>12.95</v>
      </c>
      <c r="E49" s="85">
        <v>18.149999999999999</v>
      </c>
      <c r="F49" s="85">
        <v>22</v>
      </c>
      <c r="G49" s="81"/>
      <c r="H49" s="82" t="s">
        <v>360</v>
      </c>
      <c r="I49" s="84">
        <v>9.1</v>
      </c>
      <c r="J49" s="85">
        <v>12.7</v>
      </c>
      <c r="K49" s="85">
        <v>15.4</v>
      </c>
    </row>
    <row r="50" spans="1:11">
      <c r="A50" s="82" t="s">
        <v>470</v>
      </c>
      <c r="B50" s="76" t="s">
        <v>9</v>
      </c>
      <c r="C50" s="88" t="s">
        <v>18</v>
      </c>
      <c r="D50" s="85">
        <v>12.3</v>
      </c>
      <c r="E50" s="85">
        <v>17.2</v>
      </c>
      <c r="F50" s="85">
        <v>20.9</v>
      </c>
      <c r="G50" s="81"/>
      <c r="H50" s="82" t="s">
        <v>361</v>
      </c>
      <c r="I50" s="85">
        <v>8.6</v>
      </c>
      <c r="J50" s="85">
        <v>12.05</v>
      </c>
      <c r="K50" s="85">
        <v>14.65</v>
      </c>
    </row>
    <row r="51" spans="1:11">
      <c r="A51" s="82" t="s">
        <v>471</v>
      </c>
      <c r="B51" s="76" t="s">
        <v>9</v>
      </c>
      <c r="C51" s="88" t="s">
        <v>19</v>
      </c>
      <c r="D51" s="85">
        <v>11.7</v>
      </c>
      <c r="E51" s="85">
        <v>16.350000000000001</v>
      </c>
      <c r="F51" s="85">
        <v>19.899999999999999</v>
      </c>
      <c r="G51" s="81"/>
      <c r="H51" s="82" t="s">
        <v>362</v>
      </c>
      <c r="I51" s="85">
        <v>8.1999999999999993</v>
      </c>
      <c r="J51" s="85">
        <v>11.45</v>
      </c>
      <c r="K51" s="85">
        <v>13.9</v>
      </c>
    </row>
    <row r="52" spans="1:11">
      <c r="A52" s="82" t="s">
        <v>472</v>
      </c>
      <c r="B52" s="76" t="s">
        <v>9</v>
      </c>
      <c r="C52" s="88" t="s">
        <v>20</v>
      </c>
      <c r="D52" s="85">
        <v>10.5</v>
      </c>
      <c r="E52" s="85">
        <v>14.75</v>
      </c>
      <c r="F52" s="85">
        <v>17.899999999999999</v>
      </c>
      <c r="G52" s="81"/>
      <c r="H52" s="82" t="s">
        <v>363</v>
      </c>
      <c r="I52" s="85">
        <v>7.4</v>
      </c>
      <c r="J52" s="85">
        <v>10.3</v>
      </c>
      <c r="K52" s="85">
        <v>12.5</v>
      </c>
    </row>
    <row r="53" spans="1:11">
      <c r="A53" s="82" t="s">
        <v>473</v>
      </c>
      <c r="B53" s="76" t="s">
        <v>9</v>
      </c>
      <c r="C53" s="88" t="s">
        <v>21</v>
      </c>
      <c r="D53" s="85">
        <v>9.5</v>
      </c>
      <c r="E53" s="85">
        <v>13.25</v>
      </c>
      <c r="F53" s="85">
        <v>16.100000000000001</v>
      </c>
      <c r="G53" s="81"/>
      <c r="H53" s="82" t="s">
        <v>364</v>
      </c>
      <c r="I53" s="85">
        <v>6.65</v>
      </c>
      <c r="J53" s="85">
        <v>9.3000000000000007</v>
      </c>
      <c r="K53" s="85">
        <v>11.3</v>
      </c>
    </row>
    <row r="54" spans="1:11">
      <c r="A54" s="82" t="s">
        <v>474</v>
      </c>
      <c r="B54" s="76" t="s">
        <v>9</v>
      </c>
      <c r="C54" s="88" t="s">
        <v>22</v>
      </c>
      <c r="D54" s="85">
        <v>8.0500000000000007</v>
      </c>
      <c r="E54" s="85">
        <v>11.3</v>
      </c>
      <c r="F54" s="85">
        <v>13.7</v>
      </c>
      <c r="G54" s="81"/>
      <c r="H54" s="82" t="s">
        <v>365</v>
      </c>
      <c r="I54" s="85">
        <v>5.65</v>
      </c>
      <c r="J54" s="85">
        <v>7.9</v>
      </c>
      <c r="K54" s="85">
        <v>9.6</v>
      </c>
    </row>
    <row r="55" spans="1:11">
      <c r="A55" s="89"/>
      <c r="B55" s="89"/>
      <c r="C55" s="89"/>
      <c r="D55" s="90"/>
      <c r="E55" s="90"/>
      <c r="F55" s="90"/>
      <c r="G55" s="81"/>
      <c r="H55" s="89"/>
      <c r="I55" s="90"/>
      <c r="J55" s="90"/>
      <c r="K55" s="90"/>
    </row>
    <row r="56" spans="1:11">
      <c r="A56" s="82" t="s">
        <v>475</v>
      </c>
      <c r="B56" s="76" t="s">
        <v>10</v>
      </c>
      <c r="C56" s="83" t="s">
        <v>1</v>
      </c>
      <c r="D56" s="84">
        <v>12.95</v>
      </c>
      <c r="E56" s="85">
        <v>18.149999999999999</v>
      </c>
      <c r="F56" s="85">
        <v>22</v>
      </c>
      <c r="G56" s="81"/>
      <c r="H56" s="82" t="s">
        <v>366</v>
      </c>
      <c r="I56" s="84">
        <v>9.1</v>
      </c>
      <c r="J56" s="85">
        <v>12.7</v>
      </c>
      <c r="K56" s="85">
        <v>15.4</v>
      </c>
    </row>
    <row r="57" spans="1:11">
      <c r="A57" s="82" t="s">
        <v>476</v>
      </c>
      <c r="B57" s="76" t="s">
        <v>10</v>
      </c>
      <c r="C57" s="88" t="s">
        <v>18</v>
      </c>
      <c r="D57" s="85">
        <v>12.3</v>
      </c>
      <c r="E57" s="85">
        <v>17.2</v>
      </c>
      <c r="F57" s="85">
        <v>20.9</v>
      </c>
      <c r="G57" s="81"/>
      <c r="H57" s="82" t="s">
        <v>367</v>
      </c>
      <c r="I57" s="85">
        <v>8.6</v>
      </c>
      <c r="J57" s="85">
        <v>12.05</v>
      </c>
      <c r="K57" s="85">
        <v>14.65</v>
      </c>
    </row>
    <row r="58" spans="1:11">
      <c r="A58" s="82" t="s">
        <v>477</v>
      </c>
      <c r="B58" s="76" t="s">
        <v>10</v>
      </c>
      <c r="C58" s="88" t="s">
        <v>19</v>
      </c>
      <c r="D58" s="85">
        <v>11.7</v>
      </c>
      <c r="E58" s="85">
        <v>16.350000000000001</v>
      </c>
      <c r="F58" s="85">
        <v>19.899999999999999</v>
      </c>
      <c r="G58" s="81"/>
      <c r="H58" s="82" t="s">
        <v>368</v>
      </c>
      <c r="I58" s="85">
        <v>8.1999999999999993</v>
      </c>
      <c r="J58" s="85">
        <v>11.45</v>
      </c>
      <c r="K58" s="85">
        <v>13.9</v>
      </c>
    </row>
    <row r="59" spans="1:11">
      <c r="A59" s="82" t="s">
        <v>478</v>
      </c>
      <c r="B59" s="76" t="s">
        <v>10</v>
      </c>
      <c r="C59" s="88" t="s">
        <v>20</v>
      </c>
      <c r="D59" s="85">
        <v>10.5</v>
      </c>
      <c r="E59" s="85">
        <v>14.75</v>
      </c>
      <c r="F59" s="85">
        <v>17.899999999999999</v>
      </c>
      <c r="G59" s="81"/>
      <c r="H59" s="82" t="s">
        <v>369</v>
      </c>
      <c r="I59" s="85">
        <v>7.4</v>
      </c>
      <c r="J59" s="85">
        <v>10.3</v>
      </c>
      <c r="K59" s="85">
        <v>12.5</v>
      </c>
    </row>
    <row r="60" spans="1:11">
      <c r="A60" s="82" t="s">
        <v>479</v>
      </c>
      <c r="B60" s="76" t="s">
        <v>10</v>
      </c>
      <c r="C60" s="88" t="s">
        <v>21</v>
      </c>
      <c r="D60" s="85">
        <v>9.5</v>
      </c>
      <c r="E60" s="85">
        <v>13.25</v>
      </c>
      <c r="F60" s="85">
        <v>16.100000000000001</v>
      </c>
      <c r="G60" s="81"/>
      <c r="H60" s="82" t="s">
        <v>370</v>
      </c>
      <c r="I60" s="85">
        <v>6.65</v>
      </c>
      <c r="J60" s="85">
        <v>9.3000000000000007</v>
      </c>
      <c r="K60" s="85">
        <v>11.3</v>
      </c>
    </row>
    <row r="61" spans="1:11">
      <c r="A61" s="82" t="s">
        <v>480</v>
      </c>
      <c r="B61" s="76" t="s">
        <v>10</v>
      </c>
      <c r="C61" s="88" t="s">
        <v>22</v>
      </c>
      <c r="D61" s="85">
        <v>8.0500000000000007</v>
      </c>
      <c r="E61" s="85">
        <v>11.3</v>
      </c>
      <c r="F61" s="85">
        <v>13.7</v>
      </c>
      <c r="G61" s="81"/>
      <c r="H61" s="82" t="s">
        <v>371</v>
      </c>
      <c r="I61" s="85">
        <v>5.65</v>
      </c>
      <c r="J61" s="85">
        <v>7.9</v>
      </c>
      <c r="K61" s="85">
        <v>9.6</v>
      </c>
    </row>
    <row r="62" spans="1:11">
      <c r="A62" s="89"/>
      <c r="B62" s="89"/>
      <c r="C62" s="89"/>
      <c r="D62" s="90"/>
      <c r="E62" s="90"/>
      <c r="F62" s="90"/>
      <c r="G62" s="81"/>
      <c r="H62" s="89"/>
      <c r="I62" s="90"/>
      <c r="J62" s="90"/>
      <c r="K62" s="90"/>
    </row>
    <row r="63" spans="1:11">
      <c r="A63" s="82" t="s">
        <v>481</v>
      </c>
      <c r="B63" s="76" t="s">
        <v>11</v>
      </c>
      <c r="C63" s="83" t="s">
        <v>1</v>
      </c>
      <c r="D63" s="84">
        <v>12.95</v>
      </c>
      <c r="E63" s="85">
        <v>18.149999999999999</v>
      </c>
      <c r="F63" s="85">
        <v>22</v>
      </c>
      <c r="G63" s="81"/>
      <c r="H63" s="82" t="s">
        <v>372</v>
      </c>
      <c r="I63" s="84">
        <v>9.1</v>
      </c>
      <c r="J63" s="85">
        <v>12.7</v>
      </c>
      <c r="K63" s="85">
        <v>15.4</v>
      </c>
    </row>
    <row r="64" spans="1:11">
      <c r="A64" s="82" t="s">
        <v>482</v>
      </c>
      <c r="B64" s="76" t="s">
        <v>11</v>
      </c>
      <c r="C64" s="88" t="s">
        <v>18</v>
      </c>
      <c r="D64" s="85">
        <v>12.3</v>
      </c>
      <c r="E64" s="85">
        <v>17.2</v>
      </c>
      <c r="F64" s="85">
        <v>20.9</v>
      </c>
      <c r="G64" s="81"/>
      <c r="H64" s="82" t="s">
        <v>373</v>
      </c>
      <c r="I64" s="85">
        <v>8.6</v>
      </c>
      <c r="J64" s="85">
        <v>12.05</v>
      </c>
      <c r="K64" s="85">
        <v>14.65</v>
      </c>
    </row>
    <row r="65" spans="1:11">
      <c r="A65" s="82" t="s">
        <v>483</v>
      </c>
      <c r="B65" s="76" t="s">
        <v>11</v>
      </c>
      <c r="C65" s="88" t="s">
        <v>19</v>
      </c>
      <c r="D65" s="85">
        <v>11.7</v>
      </c>
      <c r="E65" s="85">
        <v>16.350000000000001</v>
      </c>
      <c r="F65" s="85">
        <v>19.899999999999999</v>
      </c>
      <c r="G65" s="81"/>
      <c r="H65" s="82" t="s">
        <v>374</v>
      </c>
      <c r="I65" s="85">
        <v>8.1999999999999993</v>
      </c>
      <c r="J65" s="85">
        <v>11.45</v>
      </c>
      <c r="K65" s="85">
        <v>13.9</v>
      </c>
    </row>
    <row r="66" spans="1:11">
      <c r="A66" s="82" t="s">
        <v>484</v>
      </c>
      <c r="B66" s="76" t="s">
        <v>11</v>
      </c>
      <c r="C66" s="88" t="s">
        <v>20</v>
      </c>
      <c r="D66" s="85">
        <v>10.5</v>
      </c>
      <c r="E66" s="85">
        <v>14.75</v>
      </c>
      <c r="F66" s="85">
        <v>17.899999999999999</v>
      </c>
      <c r="G66" s="81"/>
      <c r="H66" s="82" t="s">
        <v>375</v>
      </c>
      <c r="I66" s="85">
        <v>7.4</v>
      </c>
      <c r="J66" s="85">
        <v>10.3</v>
      </c>
      <c r="K66" s="85">
        <v>12.5</v>
      </c>
    </row>
    <row r="67" spans="1:11">
      <c r="A67" s="82" t="s">
        <v>485</v>
      </c>
      <c r="B67" s="76" t="s">
        <v>11</v>
      </c>
      <c r="C67" s="88" t="s">
        <v>21</v>
      </c>
      <c r="D67" s="85">
        <v>9.5</v>
      </c>
      <c r="E67" s="85">
        <v>13.25</v>
      </c>
      <c r="F67" s="85">
        <v>16.100000000000001</v>
      </c>
      <c r="G67" s="81"/>
      <c r="H67" s="82" t="s">
        <v>376</v>
      </c>
      <c r="I67" s="85">
        <v>6.65</v>
      </c>
      <c r="J67" s="85">
        <v>9.3000000000000007</v>
      </c>
      <c r="K67" s="85">
        <v>11.3</v>
      </c>
    </row>
    <row r="68" spans="1:11">
      <c r="A68" s="82" t="s">
        <v>486</v>
      </c>
      <c r="B68" s="76" t="s">
        <v>11</v>
      </c>
      <c r="C68" s="88" t="s">
        <v>22</v>
      </c>
      <c r="D68" s="85">
        <v>8.0500000000000007</v>
      </c>
      <c r="E68" s="85">
        <v>11.3</v>
      </c>
      <c r="F68" s="85">
        <v>13.7</v>
      </c>
      <c r="G68" s="81"/>
      <c r="H68" s="82" t="s">
        <v>377</v>
      </c>
      <c r="I68" s="85">
        <v>5.65</v>
      </c>
      <c r="J68" s="85">
        <v>7.9</v>
      </c>
      <c r="K68" s="85">
        <v>9.6</v>
      </c>
    </row>
    <row r="69" spans="1:11">
      <c r="A69" s="181" t="s">
        <v>297</v>
      </c>
      <c r="B69" s="182"/>
      <c r="C69" s="182"/>
      <c r="D69" s="182"/>
      <c r="E69" s="182"/>
      <c r="F69" s="183"/>
      <c r="G69" s="184"/>
      <c r="H69" s="184"/>
      <c r="I69" s="184"/>
      <c r="J69" s="184"/>
      <c r="K69" s="184"/>
    </row>
    <row r="70" spans="1:1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</row>
    <row r="71" spans="1:1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</row>
    <row r="72" spans="1:1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</row>
    <row r="73" spans="1:1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</row>
    <row r="74" spans="1:1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</row>
    <row r="75" spans="1:1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</row>
    <row r="76" spans="1:1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</row>
    <row r="77" spans="1:1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</row>
    <row r="78" spans="1:1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</row>
    <row r="79" spans="1:1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</row>
    <row r="80" spans="1:11" ht="23.25" customHeight="1">
      <c r="A80" s="190" t="s">
        <v>301</v>
      </c>
      <c r="B80" s="191"/>
      <c r="C80" s="191"/>
      <c r="D80" s="191"/>
      <c r="E80" s="192"/>
      <c r="F80" s="192"/>
      <c r="G80" s="81"/>
      <c r="H80" s="81"/>
      <c r="I80" s="81"/>
      <c r="J80" s="81"/>
      <c r="K80" s="81"/>
    </row>
    <row r="81" spans="1:11">
      <c r="A81" s="1" t="s">
        <v>323</v>
      </c>
      <c r="B81" s="1" t="s">
        <v>23</v>
      </c>
      <c r="C81" s="1" t="s">
        <v>13</v>
      </c>
      <c r="D81" s="4" t="s">
        <v>14</v>
      </c>
      <c r="E81" s="4" t="s">
        <v>15</v>
      </c>
      <c r="F81" s="4" t="s">
        <v>16</v>
      </c>
      <c r="G81" s="81"/>
      <c r="H81" s="81"/>
      <c r="I81" s="81"/>
      <c r="J81" s="81"/>
      <c r="K81" s="81"/>
    </row>
    <row r="82" spans="1:11">
      <c r="A82" s="82" t="s">
        <v>99</v>
      </c>
      <c r="B82" s="76" t="s">
        <v>4</v>
      </c>
      <c r="C82" s="83" t="s">
        <v>1</v>
      </c>
      <c r="D82" s="86">
        <v>33.700000000000003</v>
      </c>
      <c r="E82" s="87">
        <v>47.2</v>
      </c>
      <c r="F82" s="87">
        <v>57.3</v>
      </c>
      <c r="G82" s="81"/>
      <c r="H82" s="81"/>
      <c r="I82" s="81"/>
      <c r="J82" s="81"/>
      <c r="K82" s="81"/>
    </row>
    <row r="83" spans="1:11">
      <c r="A83" s="82" t="s">
        <v>100</v>
      </c>
      <c r="B83" s="76" t="s">
        <v>4</v>
      </c>
      <c r="C83" s="88" t="s">
        <v>18</v>
      </c>
      <c r="D83" s="86">
        <v>32.049999999999997</v>
      </c>
      <c r="E83" s="87">
        <v>44.85</v>
      </c>
      <c r="F83" s="87">
        <v>54.45</v>
      </c>
      <c r="G83" s="81"/>
      <c r="H83" s="81"/>
      <c r="I83" s="81"/>
      <c r="J83" s="81"/>
      <c r="K83" s="81"/>
    </row>
    <row r="84" spans="1:11">
      <c r="A84" s="82" t="s">
        <v>101</v>
      </c>
      <c r="B84" s="76" t="s">
        <v>4</v>
      </c>
      <c r="C84" s="88" t="s">
        <v>19</v>
      </c>
      <c r="D84" s="86">
        <v>30.45</v>
      </c>
      <c r="E84" s="87">
        <v>42.6</v>
      </c>
      <c r="F84" s="87">
        <v>51.7</v>
      </c>
      <c r="G84" s="81"/>
      <c r="H84" s="81"/>
      <c r="I84" s="81"/>
      <c r="J84" s="81"/>
      <c r="K84" s="81"/>
    </row>
    <row r="85" spans="1:11">
      <c r="A85" s="82" t="s">
        <v>102</v>
      </c>
      <c r="B85" s="76" t="s">
        <v>4</v>
      </c>
      <c r="C85" s="88" t="s">
        <v>20</v>
      </c>
      <c r="D85" s="86">
        <v>28.9</v>
      </c>
      <c r="E85" s="87">
        <v>40.5</v>
      </c>
      <c r="F85" s="87">
        <v>49.15</v>
      </c>
      <c r="G85" s="81"/>
      <c r="H85" s="81"/>
      <c r="I85" s="81"/>
      <c r="J85" s="81"/>
      <c r="K85" s="81"/>
    </row>
    <row r="86" spans="1:11">
      <c r="A86" s="82" t="s">
        <v>103</v>
      </c>
      <c r="B86" s="76" t="s">
        <v>4</v>
      </c>
      <c r="C86" s="88" t="s">
        <v>21</v>
      </c>
      <c r="D86" s="86">
        <v>27.45</v>
      </c>
      <c r="E86" s="87">
        <v>38.450000000000003</v>
      </c>
      <c r="F86" s="87">
        <v>46.7</v>
      </c>
      <c r="G86" s="81"/>
      <c r="H86" s="81"/>
      <c r="I86" s="81"/>
      <c r="J86" s="81"/>
      <c r="K86" s="81"/>
    </row>
    <row r="87" spans="1:11">
      <c r="A87" s="82" t="s">
        <v>104</v>
      </c>
      <c r="B87" s="76" t="s">
        <v>4</v>
      </c>
      <c r="C87" s="88" t="s">
        <v>22</v>
      </c>
      <c r="D87" s="86">
        <v>24.7</v>
      </c>
      <c r="E87" s="87">
        <v>34.6</v>
      </c>
      <c r="F87" s="87">
        <v>42</v>
      </c>
      <c r="G87" s="81"/>
      <c r="H87" s="81"/>
      <c r="I87" s="81"/>
      <c r="J87" s="81"/>
      <c r="K87" s="81"/>
    </row>
    <row r="88" spans="1:11">
      <c r="A88" s="99"/>
      <c r="B88" s="100"/>
      <c r="C88" s="101"/>
      <c r="D88" s="86"/>
      <c r="E88" s="87"/>
      <c r="F88" s="87"/>
      <c r="G88" s="81"/>
      <c r="H88" s="81"/>
      <c r="I88" s="81"/>
      <c r="J88" s="81"/>
      <c r="K88" s="81"/>
    </row>
    <row r="89" spans="1:11">
      <c r="A89" s="82" t="s">
        <v>105</v>
      </c>
      <c r="B89" s="76" t="s">
        <v>5</v>
      </c>
      <c r="C89" s="83" t="s">
        <v>1</v>
      </c>
      <c r="D89" s="84">
        <v>18.7</v>
      </c>
      <c r="E89" s="85">
        <v>26.2</v>
      </c>
      <c r="F89" s="85">
        <v>31.8</v>
      </c>
      <c r="G89" s="81"/>
      <c r="H89" s="81"/>
      <c r="I89" s="81"/>
      <c r="J89" s="81"/>
      <c r="K89" s="81"/>
    </row>
    <row r="90" spans="1:11">
      <c r="A90" s="82" t="s">
        <v>106</v>
      </c>
      <c r="B90" s="76" t="s">
        <v>5</v>
      </c>
      <c r="C90" s="88" t="s">
        <v>18</v>
      </c>
      <c r="D90" s="85">
        <v>17.8</v>
      </c>
      <c r="E90" s="85">
        <v>24.9</v>
      </c>
      <c r="F90" s="85">
        <v>30.25</v>
      </c>
      <c r="G90" s="81"/>
      <c r="H90" s="81"/>
      <c r="I90" s="81"/>
      <c r="J90" s="81"/>
      <c r="K90" s="81"/>
    </row>
    <row r="91" spans="1:11">
      <c r="A91" s="82" t="s">
        <v>107</v>
      </c>
      <c r="B91" s="76" t="s">
        <v>5</v>
      </c>
      <c r="C91" s="88" t="s">
        <v>19</v>
      </c>
      <c r="D91" s="85">
        <v>16.899999999999999</v>
      </c>
      <c r="E91" s="85">
        <v>23.65</v>
      </c>
      <c r="F91" s="85">
        <v>28.7</v>
      </c>
      <c r="G91" s="81"/>
      <c r="H91" s="81"/>
      <c r="I91" s="81"/>
      <c r="J91" s="81"/>
      <c r="K91" s="81"/>
    </row>
    <row r="92" spans="1:11">
      <c r="A92" s="82" t="s">
        <v>108</v>
      </c>
      <c r="B92" s="76" t="s">
        <v>5</v>
      </c>
      <c r="C92" s="88" t="s">
        <v>20</v>
      </c>
      <c r="D92" s="85">
        <v>15.2</v>
      </c>
      <c r="E92" s="85">
        <v>21.3</v>
      </c>
      <c r="F92" s="85">
        <v>25.85</v>
      </c>
      <c r="G92" s="81"/>
      <c r="H92" s="81"/>
      <c r="I92" s="81"/>
      <c r="J92" s="81"/>
      <c r="K92" s="81"/>
    </row>
    <row r="93" spans="1:11">
      <c r="A93" s="82" t="s">
        <v>109</v>
      </c>
      <c r="B93" s="76" t="s">
        <v>5</v>
      </c>
      <c r="C93" s="88" t="s">
        <v>21</v>
      </c>
      <c r="D93" s="85">
        <v>13.7</v>
      </c>
      <c r="E93" s="85">
        <v>19.149999999999999</v>
      </c>
      <c r="F93" s="85">
        <v>23.25</v>
      </c>
      <c r="G93" s="81"/>
      <c r="H93" s="81"/>
      <c r="I93" s="81"/>
      <c r="J93" s="81"/>
      <c r="K93" s="81"/>
    </row>
    <row r="94" spans="1:11">
      <c r="A94" s="82" t="s">
        <v>110</v>
      </c>
      <c r="B94" s="76" t="s">
        <v>5</v>
      </c>
      <c r="C94" s="88" t="s">
        <v>22</v>
      </c>
      <c r="D94" s="85">
        <v>11.65</v>
      </c>
      <c r="E94" s="85">
        <v>16.3</v>
      </c>
      <c r="F94" s="85">
        <v>19.8</v>
      </c>
      <c r="G94" s="81"/>
      <c r="H94" s="81"/>
      <c r="I94" s="81"/>
      <c r="J94" s="81"/>
      <c r="K94" s="81"/>
    </row>
    <row r="95" spans="1:11">
      <c r="A95" s="80"/>
      <c r="B95" s="66"/>
      <c r="C95" s="93"/>
      <c r="D95" s="94"/>
      <c r="E95" s="94"/>
      <c r="F95" s="95"/>
      <c r="G95" s="81"/>
      <c r="H95" s="81"/>
      <c r="I95" s="81"/>
      <c r="J95" s="81"/>
      <c r="K95" s="81"/>
    </row>
    <row r="96" spans="1:11">
      <c r="A96" s="82" t="s">
        <v>111</v>
      </c>
      <c r="B96" s="76" t="s">
        <v>6</v>
      </c>
      <c r="C96" s="83" t="s">
        <v>1</v>
      </c>
      <c r="D96" s="84">
        <v>27.85</v>
      </c>
      <c r="E96" s="85">
        <v>39</v>
      </c>
      <c r="F96" s="85">
        <v>47.35</v>
      </c>
      <c r="G96" s="81"/>
      <c r="H96" s="81"/>
      <c r="I96" s="81"/>
      <c r="J96" s="81"/>
      <c r="K96" s="81"/>
    </row>
    <row r="97" spans="1:11">
      <c r="A97" s="82" t="s">
        <v>112</v>
      </c>
      <c r="B97" s="76" t="s">
        <v>6</v>
      </c>
      <c r="C97" s="88" t="s">
        <v>18</v>
      </c>
      <c r="D97" s="85">
        <v>26.45</v>
      </c>
      <c r="E97" s="85">
        <v>37.049999999999997</v>
      </c>
      <c r="F97" s="85">
        <v>45</v>
      </c>
      <c r="G97" s="81"/>
      <c r="H97" s="81"/>
      <c r="I97" s="81"/>
      <c r="J97" s="81"/>
      <c r="K97" s="81"/>
    </row>
    <row r="98" spans="1:11">
      <c r="A98" s="82" t="s">
        <v>113</v>
      </c>
      <c r="B98" s="76" t="s">
        <v>6</v>
      </c>
      <c r="C98" s="88" t="s">
        <v>19</v>
      </c>
      <c r="D98" s="85">
        <v>25.15</v>
      </c>
      <c r="E98" s="85">
        <v>35.200000000000003</v>
      </c>
      <c r="F98" s="85">
        <v>42.75</v>
      </c>
      <c r="G98" s="81"/>
      <c r="H98" s="81"/>
      <c r="I98" s="81"/>
      <c r="J98" s="81"/>
      <c r="K98" s="81"/>
    </row>
    <row r="99" spans="1:11">
      <c r="A99" s="82" t="s">
        <v>114</v>
      </c>
      <c r="B99" s="76" t="s">
        <v>6</v>
      </c>
      <c r="C99" s="88" t="s">
        <v>20</v>
      </c>
      <c r="D99" s="85">
        <v>22.65</v>
      </c>
      <c r="E99" s="85">
        <v>31.7</v>
      </c>
      <c r="F99" s="85">
        <v>38.450000000000003</v>
      </c>
      <c r="G99" s="81"/>
      <c r="H99" s="81"/>
      <c r="I99" s="81"/>
      <c r="J99" s="81"/>
      <c r="K99" s="81"/>
    </row>
    <row r="100" spans="1:11">
      <c r="A100" s="82" t="s">
        <v>115</v>
      </c>
      <c r="B100" s="76" t="s">
        <v>6</v>
      </c>
      <c r="C100" s="88" t="s">
        <v>21</v>
      </c>
      <c r="D100" s="85">
        <v>20.350000000000001</v>
      </c>
      <c r="E100" s="85">
        <v>28.5</v>
      </c>
      <c r="F100" s="85">
        <v>34.6</v>
      </c>
      <c r="G100" s="81"/>
      <c r="H100" s="81"/>
      <c r="I100" s="81"/>
      <c r="J100" s="81"/>
      <c r="K100" s="81"/>
    </row>
    <row r="101" spans="1:11">
      <c r="A101" s="82" t="s">
        <v>116</v>
      </c>
      <c r="B101" s="76" t="s">
        <v>6</v>
      </c>
      <c r="C101" s="88" t="s">
        <v>22</v>
      </c>
      <c r="D101" s="85">
        <v>17.3</v>
      </c>
      <c r="E101" s="85">
        <v>24.25</v>
      </c>
      <c r="F101" s="85">
        <v>29.4</v>
      </c>
      <c r="G101" s="81"/>
      <c r="H101" s="81"/>
      <c r="I101" s="81"/>
      <c r="J101" s="81"/>
      <c r="K101" s="81"/>
    </row>
    <row r="102" spans="1:11">
      <c r="A102" s="89"/>
      <c r="B102" s="89"/>
      <c r="C102" s="89"/>
      <c r="D102" s="90"/>
      <c r="E102" s="90"/>
      <c r="F102" s="90"/>
      <c r="G102" s="81"/>
      <c r="H102" s="81"/>
      <c r="I102" s="81"/>
      <c r="J102" s="81"/>
      <c r="K102" s="81"/>
    </row>
    <row r="103" spans="1:11">
      <c r="A103" s="82" t="s">
        <v>117</v>
      </c>
      <c r="B103" s="76" t="s">
        <v>7</v>
      </c>
      <c r="C103" s="83" t="s">
        <v>1</v>
      </c>
      <c r="D103" s="84">
        <v>23.2</v>
      </c>
      <c r="E103" s="85">
        <v>32.5</v>
      </c>
      <c r="F103" s="85">
        <v>39.450000000000003</v>
      </c>
      <c r="G103" s="81"/>
      <c r="H103" s="81"/>
      <c r="I103" s="81"/>
      <c r="J103" s="81"/>
      <c r="K103" s="81"/>
    </row>
    <row r="104" spans="1:11">
      <c r="A104" s="82" t="s">
        <v>118</v>
      </c>
      <c r="B104" s="76" t="s">
        <v>7</v>
      </c>
      <c r="C104" s="88" t="s">
        <v>18</v>
      </c>
      <c r="D104" s="85">
        <v>22.05</v>
      </c>
      <c r="E104" s="85">
        <v>30.9</v>
      </c>
      <c r="F104" s="85">
        <v>37.5</v>
      </c>
      <c r="G104" s="81"/>
      <c r="H104" s="81"/>
      <c r="I104" s="81"/>
      <c r="J104" s="81"/>
      <c r="K104" s="81"/>
    </row>
    <row r="105" spans="1:11">
      <c r="A105" s="82" t="s">
        <v>119</v>
      </c>
      <c r="B105" s="76" t="s">
        <v>7</v>
      </c>
      <c r="C105" s="88" t="s">
        <v>19</v>
      </c>
      <c r="D105" s="85">
        <v>20.95</v>
      </c>
      <c r="E105" s="85">
        <v>29.35</v>
      </c>
      <c r="F105" s="85">
        <v>35.6</v>
      </c>
      <c r="G105" s="81"/>
      <c r="H105" s="81"/>
      <c r="I105" s="81"/>
      <c r="J105" s="81"/>
      <c r="K105" s="81"/>
    </row>
    <row r="106" spans="1:11">
      <c r="A106" s="82" t="s">
        <v>120</v>
      </c>
      <c r="B106" s="76" t="s">
        <v>7</v>
      </c>
      <c r="C106" s="88" t="s">
        <v>20</v>
      </c>
      <c r="D106" s="85">
        <v>18.850000000000001</v>
      </c>
      <c r="E106" s="85">
        <v>26.4</v>
      </c>
      <c r="F106" s="85">
        <v>32.049999999999997</v>
      </c>
      <c r="G106" s="81"/>
      <c r="H106" s="81"/>
      <c r="I106" s="81"/>
      <c r="J106" s="81"/>
      <c r="K106" s="81"/>
    </row>
    <row r="107" spans="1:11">
      <c r="A107" s="82" t="s">
        <v>121</v>
      </c>
      <c r="B107" s="76" t="s">
        <v>7</v>
      </c>
      <c r="C107" s="88" t="s">
        <v>21</v>
      </c>
      <c r="D107" s="85">
        <v>17</v>
      </c>
      <c r="E107" s="85">
        <v>23.75</v>
      </c>
      <c r="F107" s="85">
        <v>28.85</v>
      </c>
      <c r="G107" s="81"/>
      <c r="H107" s="81"/>
      <c r="I107" s="81"/>
      <c r="J107" s="81"/>
      <c r="K107" s="81"/>
    </row>
    <row r="108" spans="1:11">
      <c r="A108" s="82" t="s">
        <v>122</v>
      </c>
      <c r="B108" s="76" t="s">
        <v>7</v>
      </c>
      <c r="C108" s="88" t="s">
        <v>22</v>
      </c>
      <c r="D108" s="85">
        <v>14.45</v>
      </c>
      <c r="E108" s="85">
        <v>20.2</v>
      </c>
      <c r="F108" s="85">
        <v>24.5</v>
      </c>
      <c r="G108" s="81"/>
      <c r="H108" s="81"/>
      <c r="I108" s="81"/>
      <c r="J108" s="81"/>
      <c r="K108" s="81"/>
    </row>
    <row r="109" spans="1:11">
      <c r="A109" s="89"/>
      <c r="B109" s="89"/>
      <c r="C109" s="89"/>
      <c r="D109" s="90"/>
      <c r="E109" s="90"/>
      <c r="F109" s="90"/>
      <c r="G109" s="81"/>
      <c r="H109" s="81"/>
      <c r="I109" s="81"/>
      <c r="J109" s="81"/>
      <c r="K109" s="81"/>
    </row>
    <row r="110" spans="1:11">
      <c r="A110" s="82" t="s">
        <v>123</v>
      </c>
      <c r="B110" s="76" t="s">
        <v>12</v>
      </c>
      <c r="C110" s="83" t="s">
        <v>1</v>
      </c>
      <c r="D110" s="84">
        <v>9</v>
      </c>
      <c r="E110" s="85">
        <v>12.55</v>
      </c>
      <c r="F110" s="85">
        <v>15.25</v>
      </c>
      <c r="G110" s="81"/>
      <c r="H110" s="81"/>
      <c r="I110" s="81"/>
      <c r="J110" s="81"/>
      <c r="K110" s="81"/>
    </row>
    <row r="111" spans="1:11">
      <c r="A111" s="82" t="s">
        <v>124</v>
      </c>
      <c r="B111" s="76" t="s">
        <v>12</v>
      </c>
      <c r="C111" s="88" t="s">
        <v>18</v>
      </c>
      <c r="D111" s="85">
        <v>8.1999999999999993</v>
      </c>
      <c r="E111" s="85">
        <v>11.5</v>
      </c>
      <c r="F111" s="85">
        <v>14</v>
      </c>
      <c r="G111" s="81"/>
      <c r="H111" s="81"/>
      <c r="I111" s="81"/>
      <c r="J111" s="81"/>
      <c r="K111" s="81"/>
    </row>
    <row r="112" spans="1:11">
      <c r="A112" s="82" t="s">
        <v>125</v>
      </c>
      <c r="B112" s="76" t="s">
        <v>12</v>
      </c>
      <c r="C112" s="88" t="s">
        <v>19</v>
      </c>
      <c r="D112" s="85">
        <v>7.55</v>
      </c>
      <c r="E112" s="85">
        <v>10.55</v>
      </c>
      <c r="F112" s="85">
        <v>12.8</v>
      </c>
      <c r="G112" s="81"/>
      <c r="H112" s="81"/>
      <c r="I112" s="81"/>
      <c r="J112" s="81"/>
      <c r="K112" s="81"/>
    </row>
    <row r="113" spans="1:11">
      <c r="A113" s="82" t="s">
        <v>126</v>
      </c>
      <c r="B113" s="76" t="s">
        <v>12</v>
      </c>
      <c r="C113" s="88" t="s">
        <v>20</v>
      </c>
      <c r="D113" s="85">
        <v>7.15</v>
      </c>
      <c r="E113" s="85">
        <v>10</v>
      </c>
      <c r="F113" s="85">
        <v>12.1</v>
      </c>
      <c r="G113" s="81"/>
      <c r="H113" s="81"/>
      <c r="I113" s="81"/>
      <c r="J113" s="81"/>
      <c r="K113" s="81"/>
    </row>
    <row r="114" spans="1:11">
      <c r="A114" s="82" t="s">
        <v>127</v>
      </c>
      <c r="B114" s="76" t="s">
        <v>12</v>
      </c>
      <c r="C114" s="88" t="s">
        <v>21</v>
      </c>
      <c r="D114" s="85">
        <v>6.55</v>
      </c>
      <c r="E114" s="85">
        <v>9.1999999999999993</v>
      </c>
      <c r="F114" s="85">
        <v>11.15</v>
      </c>
      <c r="G114" s="81"/>
      <c r="H114" s="81"/>
      <c r="I114" s="81"/>
      <c r="J114" s="81"/>
      <c r="K114" s="81"/>
    </row>
    <row r="115" spans="1:11">
      <c r="A115" s="102" t="s">
        <v>128</v>
      </c>
      <c r="B115" s="103" t="s">
        <v>12</v>
      </c>
      <c r="C115" s="104" t="s">
        <v>22</v>
      </c>
      <c r="D115" s="105">
        <v>5.65</v>
      </c>
      <c r="E115" s="105">
        <v>7.9</v>
      </c>
      <c r="F115" s="105">
        <v>9.5500000000000007</v>
      </c>
      <c r="G115" s="81"/>
      <c r="H115" s="81"/>
      <c r="I115" s="81"/>
      <c r="J115" s="81"/>
      <c r="K115" s="81"/>
    </row>
    <row r="116" spans="1:11">
      <c r="A116" s="181" t="s">
        <v>297</v>
      </c>
      <c r="B116" s="182"/>
      <c r="C116" s="182"/>
      <c r="D116" s="182"/>
      <c r="E116" s="182"/>
      <c r="F116" s="183"/>
      <c r="G116" s="106"/>
      <c r="H116" s="81"/>
      <c r="I116" s="81"/>
      <c r="J116" s="81"/>
      <c r="K116" s="81"/>
    </row>
    <row r="117" spans="1:11">
      <c r="A117" s="97"/>
      <c r="B117" s="80"/>
      <c r="C117" s="66"/>
      <c r="D117" s="94"/>
      <c r="E117" s="94"/>
      <c r="F117" s="94"/>
      <c r="G117" s="106"/>
      <c r="H117" s="81"/>
      <c r="I117" s="81"/>
      <c r="J117" s="81"/>
      <c r="K117" s="81"/>
    </row>
    <row r="118" spans="1:11">
      <c r="A118" s="97"/>
      <c r="B118" s="80"/>
      <c r="C118" s="66"/>
      <c r="D118" s="94"/>
      <c r="E118" s="94"/>
      <c r="F118" s="94"/>
      <c r="G118" s="106"/>
      <c r="H118" s="81"/>
      <c r="I118" s="81"/>
      <c r="J118" s="81"/>
      <c r="K118" s="81"/>
    </row>
    <row r="119" spans="1:11">
      <c r="A119" s="97"/>
      <c r="B119" s="80"/>
      <c r="C119" s="66"/>
      <c r="D119" s="94"/>
      <c r="E119" s="94"/>
      <c r="F119" s="94"/>
      <c r="G119" s="106"/>
      <c r="H119" s="81"/>
      <c r="I119" s="81"/>
      <c r="J119" s="81"/>
      <c r="K119" s="81"/>
    </row>
    <row r="120" spans="1:11" ht="23.25" customHeight="1">
      <c r="A120" s="185" t="s">
        <v>301</v>
      </c>
      <c r="B120" s="186"/>
      <c r="C120" s="186"/>
      <c r="D120" s="186"/>
      <c r="E120" s="187"/>
      <c r="F120" s="187"/>
      <c r="G120" s="81"/>
      <c r="H120" s="81"/>
      <c r="I120" s="81"/>
      <c r="J120" s="81"/>
      <c r="K120" s="81"/>
    </row>
    <row r="121" spans="1:11">
      <c r="A121" s="1" t="s">
        <v>323</v>
      </c>
      <c r="B121" s="1" t="s">
        <v>23</v>
      </c>
      <c r="C121" s="1" t="s">
        <v>13</v>
      </c>
      <c r="D121" s="4" t="s">
        <v>14</v>
      </c>
      <c r="E121" s="4" t="s">
        <v>15</v>
      </c>
      <c r="F121" s="4" t="s">
        <v>16</v>
      </c>
      <c r="G121" s="81"/>
      <c r="H121" s="81"/>
      <c r="I121" s="81"/>
      <c r="J121" s="81"/>
      <c r="K121" s="81"/>
    </row>
    <row r="122" spans="1:11">
      <c r="A122" s="82" t="s">
        <v>129</v>
      </c>
      <c r="B122" s="76" t="s">
        <v>8</v>
      </c>
      <c r="C122" s="83" t="s">
        <v>1</v>
      </c>
      <c r="D122" s="84">
        <v>14.95</v>
      </c>
      <c r="E122" s="85">
        <v>20.95</v>
      </c>
      <c r="F122" s="85">
        <v>25.45</v>
      </c>
      <c r="G122" s="81"/>
      <c r="H122" s="81"/>
      <c r="I122" s="81"/>
      <c r="J122" s="81"/>
      <c r="K122" s="81"/>
    </row>
    <row r="123" spans="1:11">
      <c r="A123" s="82" t="s">
        <v>130</v>
      </c>
      <c r="B123" s="76" t="s">
        <v>8</v>
      </c>
      <c r="C123" s="88" t="s">
        <v>18</v>
      </c>
      <c r="D123" s="85">
        <v>14.2</v>
      </c>
      <c r="E123" s="85">
        <v>19.899999999999999</v>
      </c>
      <c r="F123" s="85">
        <v>24.3</v>
      </c>
      <c r="G123" s="81"/>
      <c r="H123" s="81"/>
      <c r="I123" s="81"/>
      <c r="J123" s="81"/>
      <c r="K123" s="81"/>
    </row>
    <row r="124" spans="1:11">
      <c r="A124" s="82" t="s">
        <v>131</v>
      </c>
      <c r="B124" s="76" t="s">
        <v>8</v>
      </c>
      <c r="C124" s="88" t="s">
        <v>19</v>
      </c>
      <c r="D124" s="85">
        <v>13.5</v>
      </c>
      <c r="E124" s="85">
        <v>18.899999999999999</v>
      </c>
      <c r="F124" s="85">
        <v>23</v>
      </c>
      <c r="G124" s="81"/>
      <c r="H124" s="81"/>
      <c r="I124" s="81"/>
      <c r="J124" s="81"/>
      <c r="K124" s="81"/>
    </row>
    <row r="125" spans="1:11">
      <c r="A125" s="82" t="s">
        <v>132</v>
      </c>
      <c r="B125" s="76" t="s">
        <v>8</v>
      </c>
      <c r="C125" s="88" t="s">
        <v>20</v>
      </c>
      <c r="D125" s="85">
        <v>12.15</v>
      </c>
      <c r="E125" s="85">
        <v>17</v>
      </c>
      <c r="F125" s="85">
        <v>20.7</v>
      </c>
      <c r="G125" s="81"/>
      <c r="H125" s="81"/>
      <c r="I125" s="81"/>
      <c r="J125" s="81"/>
      <c r="K125" s="81"/>
    </row>
    <row r="126" spans="1:11">
      <c r="A126" s="82" t="s">
        <v>133</v>
      </c>
      <c r="B126" s="76" t="s">
        <v>8</v>
      </c>
      <c r="C126" s="88" t="s">
        <v>21</v>
      </c>
      <c r="D126" s="85">
        <v>10.95</v>
      </c>
      <c r="E126" s="85">
        <v>15.3</v>
      </c>
      <c r="F126" s="85">
        <v>18.600000000000001</v>
      </c>
      <c r="G126" s="81"/>
      <c r="H126" s="81"/>
      <c r="I126" s="81"/>
      <c r="J126" s="81"/>
      <c r="K126" s="81"/>
    </row>
    <row r="127" spans="1:11">
      <c r="A127" s="82" t="s">
        <v>134</v>
      </c>
      <c r="B127" s="76" t="s">
        <v>8</v>
      </c>
      <c r="C127" s="88" t="s">
        <v>22</v>
      </c>
      <c r="D127" s="85">
        <v>9.3000000000000007</v>
      </c>
      <c r="E127" s="85">
        <v>13.05</v>
      </c>
      <c r="F127" s="85">
        <v>15.8</v>
      </c>
      <c r="G127" s="81"/>
      <c r="H127" s="81"/>
      <c r="I127" s="81"/>
      <c r="J127" s="81"/>
      <c r="K127" s="81"/>
    </row>
    <row r="128" spans="1:11">
      <c r="A128" s="89"/>
      <c r="B128" s="89"/>
      <c r="C128" s="89"/>
      <c r="D128" s="90"/>
      <c r="E128" s="90"/>
      <c r="F128" s="90"/>
      <c r="G128" s="81"/>
      <c r="H128" s="81"/>
      <c r="I128" s="81"/>
      <c r="J128" s="81"/>
      <c r="K128" s="81"/>
    </row>
    <row r="129" spans="1:11">
      <c r="A129" s="82" t="s">
        <v>135</v>
      </c>
      <c r="B129" s="76" t="s">
        <v>9</v>
      </c>
      <c r="C129" s="83" t="s">
        <v>1</v>
      </c>
      <c r="D129" s="84">
        <v>9.6999999999999993</v>
      </c>
      <c r="E129" s="85">
        <v>13.6</v>
      </c>
      <c r="F129" s="85">
        <v>16.5</v>
      </c>
      <c r="G129" s="81"/>
      <c r="H129" s="81"/>
      <c r="I129" s="81"/>
      <c r="J129" s="81"/>
      <c r="K129" s="81"/>
    </row>
    <row r="130" spans="1:11">
      <c r="A130" s="82" t="s">
        <v>136</v>
      </c>
      <c r="B130" s="76" t="s">
        <v>9</v>
      </c>
      <c r="C130" s="88" t="s">
        <v>18</v>
      </c>
      <c r="D130" s="85">
        <v>9.25</v>
      </c>
      <c r="E130" s="85">
        <v>12.9</v>
      </c>
      <c r="F130" s="85">
        <v>15.7</v>
      </c>
      <c r="G130" s="81"/>
      <c r="H130" s="81"/>
      <c r="I130" s="81"/>
      <c r="J130" s="81"/>
      <c r="K130" s="81"/>
    </row>
    <row r="131" spans="1:11">
      <c r="A131" s="82" t="s">
        <v>137</v>
      </c>
      <c r="B131" s="76" t="s">
        <v>9</v>
      </c>
      <c r="C131" s="88" t="s">
        <v>19</v>
      </c>
      <c r="D131" s="85">
        <v>8.8000000000000007</v>
      </c>
      <c r="E131" s="85">
        <v>12.3</v>
      </c>
      <c r="F131" s="85">
        <v>14.9</v>
      </c>
      <c r="G131" s="81"/>
      <c r="H131" s="81"/>
      <c r="I131" s="81"/>
      <c r="J131" s="81"/>
      <c r="K131" s="81"/>
    </row>
    <row r="132" spans="1:11">
      <c r="A132" s="82" t="s">
        <v>138</v>
      </c>
      <c r="B132" s="76" t="s">
        <v>9</v>
      </c>
      <c r="C132" s="88" t="s">
        <v>20</v>
      </c>
      <c r="D132" s="85">
        <v>7.9</v>
      </c>
      <c r="E132" s="85">
        <v>11.05</v>
      </c>
      <c r="F132" s="85">
        <v>13.4</v>
      </c>
      <c r="G132" s="81"/>
      <c r="H132" s="81"/>
      <c r="I132" s="81"/>
      <c r="J132" s="81"/>
      <c r="K132" s="81"/>
    </row>
    <row r="133" spans="1:11">
      <c r="A133" s="82" t="s">
        <v>139</v>
      </c>
      <c r="B133" s="76" t="s">
        <v>9</v>
      </c>
      <c r="C133" s="88" t="s">
        <v>21</v>
      </c>
      <c r="D133" s="85">
        <v>7.2</v>
      </c>
      <c r="E133" s="85">
        <v>9.9499999999999993</v>
      </c>
      <c r="F133" s="85">
        <v>12.07</v>
      </c>
      <c r="G133" s="81"/>
      <c r="H133" s="81"/>
      <c r="I133" s="81"/>
      <c r="J133" s="81"/>
      <c r="K133" s="81"/>
    </row>
    <row r="134" spans="1:11">
      <c r="A134" s="82" t="s">
        <v>140</v>
      </c>
      <c r="B134" s="76" t="s">
        <v>9</v>
      </c>
      <c r="C134" s="88" t="s">
        <v>22</v>
      </c>
      <c r="D134" s="85">
        <v>6.05</v>
      </c>
      <c r="E134" s="85">
        <v>8.4499999999999993</v>
      </c>
      <c r="F134" s="85">
        <v>10.25</v>
      </c>
      <c r="G134" s="81"/>
      <c r="H134" s="81"/>
      <c r="I134" s="81"/>
      <c r="J134" s="81"/>
      <c r="K134" s="81"/>
    </row>
    <row r="135" spans="1:11">
      <c r="A135" s="89"/>
      <c r="B135" s="89"/>
      <c r="C135" s="89"/>
      <c r="D135" s="90"/>
      <c r="E135" s="90"/>
      <c r="F135" s="90"/>
      <c r="G135" s="81"/>
      <c r="H135" s="81"/>
      <c r="I135" s="81"/>
      <c r="J135" s="81"/>
      <c r="K135" s="81"/>
    </row>
    <row r="136" spans="1:11">
      <c r="A136" s="82" t="s">
        <v>141</v>
      </c>
      <c r="B136" s="76" t="s">
        <v>10</v>
      </c>
      <c r="C136" s="83" t="s">
        <v>1</v>
      </c>
      <c r="D136" s="84">
        <v>9.6999999999999993</v>
      </c>
      <c r="E136" s="85">
        <v>13.6</v>
      </c>
      <c r="F136" s="85">
        <v>16.5</v>
      </c>
      <c r="G136" s="81"/>
      <c r="H136" s="81"/>
      <c r="I136" s="81"/>
      <c r="J136" s="81"/>
      <c r="K136" s="81"/>
    </row>
    <row r="137" spans="1:11">
      <c r="A137" s="82" t="s">
        <v>142</v>
      </c>
      <c r="B137" s="76" t="s">
        <v>10</v>
      </c>
      <c r="C137" s="88" t="s">
        <v>18</v>
      </c>
      <c r="D137" s="85">
        <v>9.25</v>
      </c>
      <c r="E137" s="85">
        <v>12.95</v>
      </c>
      <c r="F137" s="85">
        <v>15.7</v>
      </c>
      <c r="G137" s="81"/>
      <c r="H137" s="81"/>
      <c r="I137" s="81"/>
      <c r="J137" s="81"/>
      <c r="K137" s="81"/>
    </row>
    <row r="138" spans="1:11">
      <c r="A138" s="82" t="s">
        <v>143</v>
      </c>
      <c r="B138" s="76" t="s">
        <v>10</v>
      </c>
      <c r="C138" s="88" t="s">
        <v>19</v>
      </c>
      <c r="D138" s="85">
        <v>8.8000000000000007</v>
      </c>
      <c r="E138" s="85">
        <v>12.3</v>
      </c>
      <c r="F138" s="85">
        <v>14.9</v>
      </c>
      <c r="G138" s="81"/>
      <c r="H138" s="81"/>
      <c r="I138" s="81"/>
      <c r="J138" s="81"/>
      <c r="K138" s="81"/>
    </row>
    <row r="139" spans="1:11">
      <c r="A139" s="82" t="s">
        <v>144</v>
      </c>
      <c r="B139" s="76" t="s">
        <v>10</v>
      </c>
      <c r="C139" s="88" t="s">
        <v>20</v>
      </c>
      <c r="D139" s="85">
        <v>7.9</v>
      </c>
      <c r="E139" s="85">
        <v>11.05</v>
      </c>
      <c r="F139" s="85">
        <v>13.4</v>
      </c>
      <c r="G139" s="81"/>
      <c r="H139" s="81"/>
      <c r="I139" s="81"/>
      <c r="J139" s="81"/>
      <c r="K139" s="81"/>
    </row>
    <row r="140" spans="1:11">
      <c r="A140" s="82" t="s">
        <v>145</v>
      </c>
      <c r="B140" s="76" t="s">
        <v>10</v>
      </c>
      <c r="C140" s="88" t="s">
        <v>21</v>
      </c>
      <c r="D140" s="85">
        <v>7.1</v>
      </c>
      <c r="E140" s="85">
        <v>9.9499999999999993</v>
      </c>
      <c r="F140" s="85">
        <v>12.1</v>
      </c>
      <c r="G140" s="81"/>
      <c r="H140" s="81"/>
      <c r="I140" s="81"/>
      <c r="J140" s="81"/>
      <c r="K140" s="81"/>
    </row>
    <row r="141" spans="1:11">
      <c r="A141" s="82" t="s">
        <v>146</v>
      </c>
      <c r="B141" s="76" t="s">
        <v>10</v>
      </c>
      <c r="C141" s="88" t="s">
        <v>22</v>
      </c>
      <c r="D141" s="85">
        <v>6.05</v>
      </c>
      <c r="E141" s="85">
        <v>8.4499999999999993</v>
      </c>
      <c r="F141" s="85">
        <v>10.25</v>
      </c>
      <c r="G141" s="81"/>
      <c r="H141" s="81"/>
      <c r="I141" s="81"/>
      <c r="J141" s="81"/>
      <c r="K141" s="81"/>
    </row>
    <row r="142" spans="1:11">
      <c r="A142" s="89"/>
      <c r="B142" s="89"/>
      <c r="C142" s="89"/>
      <c r="D142" s="90"/>
      <c r="E142" s="90"/>
      <c r="F142" s="90"/>
      <c r="G142" s="81"/>
      <c r="H142" s="81"/>
      <c r="I142" s="81"/>
      <c r="J142" s="81"/>
      <c r="K142" s="81"/>
    </row>
    <row r="143" spans="1:11">
      <c r="A143" s="82" t="s">
        <v>147</v>
      </c>
      <c r="B143" s="76" t="s">
        <v>11</v>
      </c>
      <c r="C143" s="83" t="s">
        <v>1</v>
      </c>
      <c r="D143" s="84">
        <v>9.6999999999999993</v>
      </c>
      <c r="E143" s="85">
        <v>13.6</v>
      </c>
      <c r="F143" s="85">
        <v>16.5</v>
      </c>
      <c r="G143" s="81"/>
      <c r="H143" s="81"/>
      <c r="I143" s="81"/>
      <c r="J143" s="81"/>
      <c r="K143" s="81"/>
    </row>
    <row r="144" spans="1:11">
      <c r="A144" s="82" t="s">
        <v>148</v>
      </c>
      <c r="B144" s="76" t="s">
        <v>11</v>
      </c>
      <c r="C144" s="88" t="s">
        <v>18</v>
      </c>
      <c r="D144" s="85">
        <v>9.25</v>
      </c>
      <c r="E144" s="85">
        <v>12.95</v>
      </c>
      <c r="F144" s="85">
        <v>15.7</v>
      </c>
      <c r="G144" s="81"/>
      <c r="H144" s="81"/>
      <c r="I144" s="81"/>
      <c r="J144" s="81"/>
      <c r="K144" s="81"/>
    </row>
    <row r="145" spans="1:11">
      <c r="A145" s="82" t="s">
        <v>149</v>
      </c>
      <c r="B145" s="76" t="s">
        <v>11</v>
      </c>
      <c r="C145" s="88" t="s">
        <v>19</v>
      </c>
      <c r="D145" s="85">
        <v>8.8000000000000007</v>
      </c>
      <c r="E145" s="85">
        <v>12.3</v>
      </c>
      <c r="F145" s="85">
        <v>14.9</v>
      </c>
      <c r="G145" s="81"/>
      <c r="H145" s="81"/>
      <c r="I145" s="81"/>
      <c r="J145" s="81"/>
      <c r="K145" s="81"/>
    </row>
    <row r="146" spans="1:11">
      <c r="A146" s="82" t="s">
        <v>150</v>
      </c>
      <c r="B146" s="76" t="s">
        <v>11</v>
      </c>
      <c r="C146" s="88" t="s">
        <v>20</v>
      </c>
      <c r="D146" s="85">
        <v>7.9</v>
      </c>
      <c r="E146" s="85">
        <v>11.05</v>
      </c>
      <c r="F146" s="85">
        <v>13.4</v>
      </c>
      <c r="G146" s="81"/>
      <c r="H146" s="81"/>
      <c r="I146" s="81"/>
      <c r="J146" s="81"/>
      <c r="K146" s="81"/>
    </row>
    <row r="147" spans="1:11">
      <c r="A147" s="82" t="s">
        <v>151</v>
      </c>
      <c r="B147" s="76" t="s">
        <v>11</v>
      </c>
      <c r="C147" s="88" t="s">
        <v>21</v>
      </c>
      <c r="D147" s="85">
        <v>7.1</v>
      </c>
      <c r="E147" s="85">
        <v>9.9499999999999993</v>
      </c>
      <c r="F147" s="85">
        <v>12.1</v>
      </c>
      <c r="G147" s="81"/>
      <c r="H147" s="81"/>
      <c r="I147" s="81"/>
      <c r="J147" s="81"/>
      <c r="K147" s="81"/>
    </row>
    <row r="148" spans="1:11">
      <c r="A148" s="82" t="s">
        <v>152</v>
      </c>
      <c r="B148" s="76" t="s">
        <v>11</v>
      </c>
      <c r="C148" s="88" t="s">
        <v>22</v>
      </c>
      <c r="D148" s="85">
        <v>6.05</v>
      </c>
      <c r="E148" s="85">
        <v>8.4499999999999993</v>
      </c>
      <c r="F148" s="85">
        <v>10.25</v>
      </c>
      <c r="G148" s="81"/>
      <c r="H148" s="81"/>
      <c r="I148" s="81"/>
      <c r="J148" s="81"/>
      <c r="K148" s="81"/>
    </row>
    <row r="149" spans="1:11">
      <c r="A149" s="181" t="s">
        <v>297</v>
      </c>
      <c r="B149" s="182"/>
      <c r="C149" s="182"/>
      <c r="D149" s="182"/>
      <c r="E149" s="182"/>
      <c r="F149" s="183"/>
      <c r="G149" s="81"/>
      <c r="H149" s="81"/>
      <c r="I149" s="81"/>
      <c r="J149" s="81"/>
      <c r="K149" s="81"/>
    </row>
    <row r="150" spans="1:11">
      <c r="A150" s="97"/>
      <c r="B150" s="80"/>
      <c r="C150" s="66"/>
      <c r="D150" s="94"/>
      <c r="E150" s="94"/>
      <c r="F150" s="94"/>
      <c r="G150" s="81"/>
      <c r="H150" s="81"/>
      <c r="I150" s="81"/>
      <c r="J150" s="81"/>
      <c r="K150" s="81"/>
    </row>
    <row r="151" spans="1:11">
      <c r="A151" s="97"/>
      <c r="B151" s="80"/>
      <c r="C151" s="66"/>
      <c r="D151" s="94"/>
      <c r="E151" s="94"/>
      <c r="F151" s="94"/>
      <c r="G151" s="81"/>
      <c r="H151" s="81"/>
      <c r="I151" s="81"/>
      <c r="J151" s="81"/>
      <c r="K151" s="81"/>
    </row>
    <row r="152" spans="1:11">
      <c r="A152" s="97"/>
      <c r="B152" s="80"/>
      <c r="C152" s="66"/>
      <c r="D152" s="94"/>
      <c r="E152" s="94"/>
      <c r="F152" s="94"/>
      <c r="G152" s="81"/>
      <c r="H152" s="81"/>
      <c r="I152" s="81"/>
      <c r="J152" s="81"/>
      <c r="K152" s="81"/>
    </row>
    <row r="153" spans="1:11">
      <c r="A153" s="97"/>
      <c r="B153" s="80"/>
      <c r="C153" s="66"/>
      <c r="D153" s="94"/>
      <c r="E153" s="94"/>
      <c r="F153" s="94"/>
      <c r="G153" s="81"/>
      <c r="H153" s="81"/>
      <c r="I153" s="81"/>
      <c r="J153" s="81"/>
      <c r="K153" s="81"/>
    </row>
    <row r="154" spans="1:11">
      <c r="A154" s="97"/>
      <c r="B154" s="80"/>
      <c r="C154" s="66"/>
      <c r="D154" s="94"/>
      <c r="E154" s="94"/>
      <c r="F154" s="94"/>
      <c r="G154" s="81"/>
      <c r="H154" s="81"/>
      <c r="I154" s="81"/>
      <c r="J154" s="81"/>
      <c r="K154" s="81"/>
    </row>
    <row r="155" spans="1:11">
      <c r="A155" s="97"/>
      <c r="B155" s="80"/>
      <c r="C155" s="66"/>
      <c r="D155" s="94"/>
      <c r="E155" s="94"/>
      <c r="F155" s="94"/>
      <c r="G155" s="81"/>
      <c r="H155" s="81"/>
      <c r="I155" s="81"/>
      <c r="J155" s="81"/>
      <c r="K155" s="81"/>
    </row>
    <row r="156" spans="1:11">
      <c r="A156" s="97"/>
      <c r="B156" s="80"/>
      <c r="C156" s="66"/>
      <c r="D156" s="94"/>
      <c r="E156" s="94"/>
      <c r="F156" s="94"/>
      <c r="G156" s="81"/>
      <c r="H156" s="81"/>
      <c r="I156" s="81"/>
      <c r="J156" s="81"/>
      <c r="K156" s="81"/>
    </row>
    <row r="157" spans="1:11">
      <c r="A157" s="97"/>
      <c r="B157" s="80"/>
      <c r="C157" s="66"/>
      <c r="D157" s="94"/>
      <c r="E157" s="94"/>
      <c r="F157" s="94"/>
      <c r="G157" s="81"/>
      <c r="H157" s="81"/>
      <c r="I157" s="81"/>
      <c r="J157" s="81"/>
      <c r="K157" s="81"/>
    </row>
    <row r="158" spans="1:11">
      <c r="A158" s="97"/>
      <c r="B158" s="80"/>
      <c r="C158" s="66"/>
      <c r="D158" s="94"/>
      <c r="E158" s="94"/>
      <c r="F158" s="94"/>
      <c r="G158" s="81"/>
      <c r="H158" s="81"/>
      <c r="I158" s="81"/>
      <c r="J158" s="81"/>
      <c r="K158" s="81"/>
    </row>
    <row r="159" spans="1:11">
      <c r="A159" s="97"/>
      <c r="B159" s="80"/>
      <c r="C159" s="66"/>
      <c r="D159" s="94"/>
      <c r="E159" s="94"/>
      <c r="F159" s="94"/>
      <c r="G159" s="81"/>
      <c r="H159" s="81"/>
      <c r="I159" s="81"/>
      <c r="J159" s="81"/>
      <c r="K159" s="81"/>
    </row>
    <row r="160" spans="1:11" ht="23.25" customHeight="1">
      <c r="A160" s="185" t="s">
        <v>302</v>
      </c>
      <c r="B160" s="186"/>
      <c r="C160" s="186"/>
      <c r="D160" s="186"/>
      <c r="E160" s="193"/>
      <c r="F160" s="193"/>
      <c r="G160" s="81"/>
      <c r="H160" s="81"/>
      <c r="I160" s="81"/>
      <c r="J160" s="81"/>
      <c r="K160" s="81"/>
    </row>
    <row r="161" spans="1:11">
      <c r="A161" s="1" t="s">
        <v>323</v>
      </c>
      <c r="B161" s="1" t="s">
        <v>23</v>
      </c>
      <c r="C161" s="1" t="s">
        <v>13</v>
      </c>
      <c r="D161" s="4" t="s">
        <v>14</v>
      </c>
      <c r="E161" s="4" t="s">
        <v>15</v>
      </c>
      <c r="F161" s="4" t="s">
        <v>16</v>
      </c>
      <c r="G161" s="81"/>
      <c r="H161" s="81"/>
      <c r="I161" s="81"/>
      <c r="J161" s="81"/>
      <c r="K161" s="81"/>
    </row>
    <row r="162" spans="1:11">
      <c r="A162" s="82" t="s">
        <v>171</v>
      </c>
      <c r="B162" s="76" t="s">
        <v>4</v>
      </c>
      <c r="C162" s="83" t="s">
        <v>1</v>
      </c>
      <c r="D162" s="86">
        <v>22.5</v>
      </c>
      <c r="E162" s="86">
        <v>31.5</v>
      </c>
      <c r="F162" s="87">
        <v>38.200000000000003</v>
      </c>
      <c r="G162" s="81"/>
      <c r="H162" s="81"/>
      <c r="I162" s="81"/>
      <c r="J162" s="81"/>
      <c r="K162" s="81"/>
    </row>
    <row r="163" spans="1:11">
      <c r="A163" s="82" t="s">
        <v>172</v>
      </c>
      <c r="B163" s="76" t="s">
        <v>4</v>
      </c>
      <c r="C163" s="88" t="s">
        <v>18</v>
      </c>
      <c r="D163" s="86">
        <v>21.35</v>
      </c>
      <c r="E163" s="86">
        <v>39.9</v>
      </c>
      <c r="F163" s="87">
        <v>36.299999999999997</v>
      </c>
      <c r="G163" s="81"/>
      <c r="H163" s="81"/>
      <c r="I163" s="81"/>
      <c r="J163" s="81"/>
      <c r="K163" s="81"/>
    </row>
    <row r="164" spans="1:11">
      <c r="A164" s="82" t="s">
        <v>173</v>
      </c>
      <c r="B164" s="76" t="s">
        <v>4</v>
      </c>
      <c r="C164" s="88" t="s">
        <v>19</v>
      </c>
      <c r="D164" s="86">
        <v>20.3</v>
      </c>
      <c r="E164" s="86">
        <v>28.4</v>
      </c>
      <c r="F164" s="87">
        <v>34.5</v>
      </c>
      <c r="G164" s="81"/>
      <c r="H164" s="81"/>
      <c r="I164" s="81"/>
      <c r="J164" s="81"/>
      <c r="K164" s="81"/>
    </row>
    <row r="165" spans="1:11">
      <c r="A165" s="82" t="s">
        <v>174</v>
      </c>
      <c r="B165" s="76" t="s">
        <v>4</v>
      </c>
      <c r="C165" s="88" t="s">
        <v>20</v>
      </c>
      <c r="D165" s="86">
        <v>19.3</v>
      </c>
      <c r="E165" s="86">
        <v>27</v>
      </c>
      <c r="F165" s="87">
        <v>32.799999999999997</v>
      </c>
      <c r="G165" s="81"/>
      <c r="H165" s="81"/>
      <c r="I165" s="81"/>
      <c r="J165" s="81"/>
      <c r="K165" s="81"/>
    </row>
    <row r="166" spans="1:11">
      <c r="A166" s="82" t="s">
        <v>175</v>
      </c>
      <c r="B166" s="76" t="s">
        <v>4</v>
      </c>
      <c r="C166" s="88" t="s">
        <v>21</v>
      </c>
      <c r="D166" s="86">
        <v>18.3</v>
      </c>
      <c r="E166" s="86">
        <v>25.65</v>
      </c>
      <c r="F166" s="87">
        <v>31.15</v>
      </c>
      <c r="G166" s="81"/>
      <c r="H166" s="81"/>
      <c r="I166" s="81"/>
      <c r="J166" s="81"/>
      <c r="K166" s="81"/>
    </row>
    <row r="167" spans="1:11">
      <c r="A167" s="82" t="s">
        <v>176</v>
      </c>
      <c r="B167" s="76" t="s">
        <v>4</v>
      </c>
      <c r="C167" s="88" t="s">
        <v>22</v>
      </c>
      <c r="D167" s="86">
        <v>16.5</v>
      </c>
      <c r="E167" s="86">
        <v>23.1</v>
      </c>
      <c r="F167" s="87">
        <v>28</v>
      </c>
      <c r="G167" s="81"/>
      <c r="H167" s="81"/>
      <c r="I167" s="81"/>
      <c r="J167" s="81"/>
      <c r="K167" s="81"/>
    </row>
    <row r="168" spans="1:11">
      <c r="A168" s="97"/>
      <c r="B168" s="80"/>
      <c r="C168" s="66"/>
      <c r="D168" s="98"/>
      <c r="E168" s="98"/>
      <c r="F168" s="95"/>
      <c r="G168" s="81"/>
      <c r="H168" s="81"/>
      <c r="I168" s="81"/>
      <c r="J168" s="81"/>
      <c r="K168" s="81"/>
    </row>
    <row r="169" spans="1:11">
      <c r="A169" s="82" t="s">
        <v>177</v>
      </c>
      <c r="B169" s="76" t="s">
        <v>5</v>
      </c>
      <c r="C169" s="83" t="s">
        <v>1</v>
      </c>
      <c r="D169" s="84">
        <v>12.5</v>
      </c>
      <c r="E169" s="85">
        <v>17.5</v>
      </c>
      <c r="F169" s="85">
        <v>21.2</v>
      </c>
      <c r="G169" s="81"/>
      <c r="H169" s="81"/>
      <c r="I169" s="81"/>
      <c r="J169" s="81"/>
      <c r="K169" s="81"/>
    </row>
    <row r="170" spans="1:11">
      <c r="A170" s="82" t="s">
        <v>178</v>
      </c>
      <c r="B170" s="76" t="s">
        <v>5</v>
      </c>
      <c r="C170" s="88" t="s">
        <v>18</v>
      </c>
      <c r="D170" s="85">
        <v>11.85</v>
      </c>
      <c r="E170" s="85">
        <v>16.600000000000001</v>
      </c>
      <c r="F170" s="85">
        <v>20.149999999999999</v>
      </c>
      <c r="G170" s="81"/>
      <c r="H170" s="81"/>
      <c r="I170" s="81"/>
      <c r="J170" s="81"/>
      <c r="K170" s="81"/>
    </row>
    <row r="171" spans="1:11">
      <c r="A171" s="82" t="s">
        <v>179</v>
      </c>
      <c r="B171" s="76" t="s">
        <v>5</v>
      </c>
      <c r="C171" s="88" t="s">
        <v>19</v>
      </c>
      <c r="D171" s="85">
        <v>11.25</v>
      </c>
      <c r="E171" s="85">
        <v>15.8</v>
      </c>
      <c r="F171" s="85">
        <v>19.149999999999999</v>
      </c>
      <c r="G171" s="81"/>
      <c r="H171" s="81"/>
      <c r="I171" s="81"/>
      <c r="J171" s="81"/>
      <c r="K171" s="81"/>
    </row>
    <row r="172" spans="1:11">
      <c r="A172" s="82" t="s">
        <v>180</v>
      </c>
      <c r="B172" s="76" t="s">
        <v>5</v>
      </c>
      <c r="C172" s="88" t="s">
        <v>20</v>
      </c>
      <c r="D172" s="85">
        <v>10.15</v>
      </c>
      <c r="E172" s="85">
        <v>14.2</v>
      </c>
      <c r="F172" s="85">
        <v>17.25</v>
      </c>
      <c r="G172" s="81"/>
      <c r="H172" s="81"/>
      <c r="I172" s="81"/>
      <c r="J172" s="81"/>
      <c r="K172" s="81"/>
    </row>
    <row r="173" spans="1:11">
      <c r="A173" s="82" t="s">
        <v>181</v>
      </c>
      <c r="B173" s="76" t="s">
        <v>5</v>
      </c>
      <c r="C173" s="88" t="s">
        <v>21</v>
      </c>
      <c r="D173" s="85">
        <v>9.1</v>
      </c>
      <c r="E173" s="85">
        <v>12.77</v>
      </c>
      <c r="F173" s="85">
        <v>15.5</v>
      </c>
      <c r="G173" s="81"/>
      <c r="H173" s="81"/>
      <c r="I173" s="81"/>
      <c r="J173" s="81"/>
      <c r="K173" s="81"/>
    </row>
    <row r="174" spans="1:11">
      <c r="A174" s="82" t="s">
        <v>182</v>
      </c>
      <c r="B174" s="76" t="s">
        <v>5</v>
      </c>
      <c r="C174" s="88" t="s">
        <v>22</v>
      </c>
      <c r="D174" s="85">
        <v>7.75</v>
      </c>
      <c r="E174" s="85">
        <v>10.85</v>
      </c>
      <c r="F174" s="85">
        <v>13.2</v>
      </c>
      <c r="G174" s="81"/>
      <c r="H174" s="81"/>
      <c r="I174" s="81"/>
      <c r="J174" s="81"/>
      <c r="K174" s="81"/>
    </row>
    <row r="175" spans="1:11">
      <c r="A175" s="80"/>
      <c r="B175" s="66"/>
      <c r="C175" s="93"/>
      <c r="D175" s="94"/>
      <c r="E175" s="94"/>
      <c r="F175" s="95"/>
      <c r="G175" s="81"/>
      <c r="H175" s="81"/>
      <c r="I175" s="81"/>
      <c r="J175" s="81"/>
      <c r="K175" s="81"/>
    </row>
    <row r="176" spans="1:11">
      <c r="A176" s="82" t="s">
        <v>183</v>
      </c>
      <c r="B176" s="76" t="s">
        <v>6</v>
      </c>
      <c r="C176" s="83" t="s">
        <v>1</v>
      </c>
      <c r="D176" s="84">
        <v>18.600000000000001</v>
      </c>
      <c r="E176" s="85">
        <v>26</v>
      </c>
      <c r="F176" s="85">
        <v>31.6</v>
      </c>
      <c r="G176" s="81"/>
      <c r="H176" s="81"/>
      <c r="I176" s="81"/>
      <c r="J176" s="81"/>
      <c r="K176" s="81"/>
    </row>
    <row r="177" spans="1:11">
      <c r="A177" s="82" t="s">
        <v>184</v>
      </c>
      <c r="B177" s="76" t="s">
        <v>6</v>
      </c>
      <c r="C177" s="88" t="s">
        <v>18</v>
      </c>
      <c r="D177" s="85">
        <v>17.649999999999999</v>
      </c>
      <c r="E177" s="85">
        <v>24.7</v>
      </c>
      <c r="F177" s="85">
        <v>30</v>
      </c>
      <c r="G177" s="81"/>
      <c r="H177" s="81"/>
      <c r="I177" s="81"/>
      <c r="J177" s="81"/>
      <c r="K177" s="81"/>
    </row>
    <row r="178" spans="1:11">
      <c r="A178" s="82" t="s">
        <v>185</v>
      </c>
      <c r="B178" s="76" t="s">
        <v>6</v>
      </c>
      <c r="C178" s="88" t="s">
        <v>19</v>
      </c>
      <c r="D178" s="85">
        <v>16.8</v>
      </c>
      <c r="E178" s="85">
        <v>23.45</v>
      </c>
      <c r="F178" s="85">
        <v>28.5</v>
      </c>
      <c r="G178" s="81"/>
      <c r="H178" s="81"/>
      <c r="I178" s="81"/>
      <c r="J178" s="81"/>
      <c r="K178" s="81"/>
    </row>
    <row r="179" spans="1:11">
      <c r="A179" s="82" t="s">
        <v>186</v>
      </c>
      <c r="B179" s="76" t="s">
        <v>6</v>
      </c>
      <c r="C179" s="88" t="s">
        <v>20</v>
      </c>
      <c r="D179" s="85">
        <v>15.1</v>
      </c>
      <c r="E179" s="85">
        <v>21.1</v>
      </c>
      <c r="F179" s="85">
        <v>25.64</v>
      </c>
      <c r="G179" s="81"/>
      <c r="H179" s="81"/>
      <c r="I179" s="81"/>
      <c r="J179" s="81"/>
      <c r="K179" s="81"/>
    </row>
    <row r="180" spans="1:11">
      <c r="A180" s="82" t="s">
        <v>187</v>
      </c>
      <c r="B180" s="76" t="s">
        <v>6</v>
      </c>
      <c r="C180" s="88" t="s">
        <v>21</v>
      </c>
      <c r="D180" s="85">
        <v>13.6</v>
      </c>
      <c r="E180" s="85">
        <v>19</v>
      </c>
      <c r="F180" s="85">
        <v>23.1</v>
      </c>
      <c r="G180" s="81"/>
      <c r="H180" s="81"/>
      <c r="I180" s="81"/>
      <c r="J180" s="81"/>
      <c r="K180" s="81"/>
    </row>
    <row r="181" spans="1:11">
      <c r="A181" s="82" t="s">
        <v>188</v>
      </c>
      <c r="B181" s="76" t="s">
        <v>6</v>
      </c>
      <c r="C181" s="88" t="s">
        <v>22</v>
      </c>
      <c r="D181" s="85">
        <v>11.55</v>
      </c>
      <c r="E181" s="85">
        <v>16.149999999999999</v>
      </c>
      <c r="F181" s="85">
        <v>19.649999999999999</v>
      </c>
      <c r="G181" s="81"/>
      <c r="H181" s="81"/>
      <c r="I181" s="81"/>
      <c r="J181" s="81"/>
      <c r="K181" s="81"/>
    </row>
    <row r="182" spans="1:11">
      <c r="A182" s="89"/>
      <c r="B182" s="89"/>
      <c r="C182" s="89"/>
      <c r="D182" s="90"/>
      <c r="E182" s="90"/>
      <c r="F182" s="90"/>
      <c r="G182" s="81"/>
      <c r="H182" s="81"/>
      <c r="I182" s="81"/>
      <c r="J182" s="81"/>
      <c r="K182" s="81"/>
    </row>
    <row r="183" spans="1:11">
      <c r="A183" s="82" t="s">
        <v>189</v>
      </c>
      <c r="B183" s="76" t="s">
        <v>7</v>
      </c>
      <c r="C183" s="83" t="s">
        <v>1</v>
      </c>
      <c r="D183" s="84">
        <v>15.5</v>
      </c>
      <c r="E183" s="85">
        <v>21.7</v>
      </c>
      <c r="F183" s="85">
        <v>26.3</v>
      </c>
      <c r="G183" s="81"/>
      <c r="H183" s="81"/>
      <c r="I183" s="81"/>
      <c r="J183" s="81"/>
      <c r="K183" s="81"/>
    </row>
    <row r="184" spans="1:11">
      <c r="A184" s="82" t="s">
        <v>190</v>
      </c>
      <c r="B184" s="76" t="s">
        <v>7</v>
      </c>
      <c r="C184" s="88" t="s">
        <v>18</v>
      </c>
      <c r="D184" s="85">
        <v>14.7</v>
      </c>
      <c r="E184" s="85">
        <v>20.6</v>
      </c>
      <c r="F184" s="85">
        <v>25</v>
      </c>
      <c r="G184" s="81"/>
      <c r="H184" s="81"/>
      <c r="I184" s="81"/>
      <c r="J184" s="81"/>
      <c r="K184" s="81"/>
    </row>
    <row r="185" spans="1:11">
      <c r="A185" s="82" t="s">
        <v>191</v>
      </c>
      <c r="B185" s="76" t="s">
        <v>7</v>
      </c>
      <c r="C185" s="88" t="s">
        <v>19</v>
      </c>
      <c r="D185" s="85">
        <v>14</v>
      </c>
      <c r="E185" s="85">
        <v>19.55</v>
      </c>
      <c r="F185" s="85">
        <v>23.75</v>
      </c>
      <c r="G185" s="81"/>
      <c r="H185" s="81"/>
      <c r="I185" s="81"/>
      <c r="J185" s="81"/>
      <c r="K185" s="81"/>
    </row>
    <row r="186" spans="1:11">
      <c r="A186" s="82" t="s">
        <v>192</v>
      </c>
      <c r="B186" s="76" t="s">
        <v>7</v>
      </c>
      <c r="C186" s="88" t="s">
        <v>20</v>
      </c>
      <c r="D186" s="85">
        <v>12.6</v>
      </c>
      <c r="E186" s="85">
        <v>17.600000000000001</v>
      </c>
      <c r="F186" s="85">
        <v>21.4</v>
      </c>
      <c r="G186" s="81"/>
      <c r="H186" s="81"/>
      <c r="I186" s="81"/>
      <c r="J186" s="81"/>
      <c r="K186" s="81"/>
    </row>
    <row r="187" spans="1:11">
      <c r="A187" s="82" t="s">
        <v>193</v>
      </c>
      <c r="B187" s="76" t="s">
        <v>7</v>
      </c>
      <c r="C187" s="88" t="s">
        <v>21</v>
      </c>
      <c r="D187" s="85">
        <v>11.3</v>
      </c>
      <c r="E187" s="85">
        <v>15.85</v>
      </c>
      <c r="F187" s="85">
        <v>19.25</v>
      </c>
      <c r="G187" s="81"/>
      <c r="H187" s="81"/>
      <c r="I187" s="81"/>
      <c r="J187" s="81"/>
      <c r="K187" s="81"/>
    </row>
    <row r="188" spans="1:11">
      <c r="A188" s="82" t="s">
        <v>194</v>
      </c>
      <c r="B188" s="76" t="s">
        <v>7</v>
      </c>
      <c r="C188" s="88" t="s">
        <v>22</v>
      </c>
      <c r="D188" s="85">
        <v>9.65</v>
      </c>
      <c r="E188" s="85">
        <v>13.45</v>
      </c>
      <c r="F188" s="85">
        <v>16.350000000000001</v>
      </c>
      <c r="G188" s="81"/>
      <c r="H188" s="81"/>
      <c r="I188" s="81"/>
      <c r="J188" s="81"/>
      <c r="K188" s="81"/>
    </row>
    <row r="189" spans="1:11">
      <c r="A189" s="89"/>
      <c r="B189" s="89"/>
      <c r="C189" s="89"/>
      <c r="D189" s="90"/>
      <c r="E189" s="90"/>
      <c r="F189" s="90"/>
      <c r="G189" s="81"/>
      <c r="H189" s="81"/>
      <c r="I189" s="81"/>
      <c r="J189" s="81"/>
      <c r="K189" s="81"/>
    </row>
    <row r="190" spans="1:11">
      <c r="A190" s="82" t="s">
        <v>195</v>
      </c>
      <c r="B190" s="76" t="s">
        <v>12</v>
      </c>
      <c r="C190" s="83" t="s">
        <v>1</v>
      </c>
      <c r="D190" s="84">
        <v>6</v>
      </c>
      <c r="E190" s="85">
        <v>8.35</v>
      </c>
      <c r="F190" s="85">
        <v>10.15</v>
      </c>
      <c r="G190" s="81"/>
      <c r="H190" s="81"/>
      <c r="I190" s="81"/>
      <c r="J190" s="81"/>
      <c r="K190" s="81"/>
    </row>
    <row r="191" spans="1:11">
      <c r="A191" s="82" t="s">
        <v>196</v>
      </c>
      <c r="B191" s="76" t="s">
        <v>12</v>
      </c>
      <c r="C191" s="88" t="s">
        <v>18</v>
      </c>
      <c r="D191" s="85">
        <v>5.5</v>
      </c>
      <c r="E191" s="85">
        <v>7.7</v>
      </c>
      <c r="F191" s="85">
        <v>9.3000000000000007</v>
      </c>
      <c r="G191" s="81"/>
      <c r="H191" s="81"/>
      <c r="I191" s="81"/>
      <c r="J191" s="81"/>
      <c r="K191" s="81"/>
    </row>
    <row r="192" spans="1:11">
      <c r="A192" s="82" t="s">
        <v>197</v>
      </c>
      <c r="B192" s="76" t="s">
        <v>12</v>
      </c>
      <c r="C192" s="88" t="s">
        <v>19</v>
      </c>
      <c r="D192" s="85">
        <v>5</v>
      </c>
      <c r="E192" s="85">
        <v>7.05</v>
      </c>
      <c r="F192" s="85">
        <v>8.5500000000000007</v>
      </c>
      <c r="G192" s="81"/>
      <c r="H192" s="81"/>
      <c r="I192" s="81"/>
      <c r="J192" s="107"/>
      <c r="K192" s="81"/>
    </row>
    <row r="193" spans="1:11">
      <c r="A193" s="82" t="s">
        <v>198</v>
      </c>
      <c r="B193" s="76" t="s">
        <v>12</v>
      </c>
      <c r="C193" s="88" t="s">
        <v>20</v>
      </c>
      <c r="D193" s="85">
        <v>4.75</v>
      </c>
      <c r="E193" s="85">
        <v>6.65</v>
      </c>
      <c r="F193" s="85">
        <v>8.1</v>
      </c>
      <c r="G193" s="81"/>
      <c r="H193" s="81"/>
      <c r="I193" s="81"/>
      <c r="J193" s="81"/>
      <c r="K193" s="81"/>
    </row>
    <row r="194" spans="1:11">
      <c r="A194" s="82" t="s">
        <v>199</v>
      </c>
      <c r="B194" s="76" t="s">
        <v>12</v>
      </c>
      <c r="C194" s="88" t="s">
        <v>21</v>
      </c>
      <c r="D194" s="85">
        <v>4.4000000000000004</v>
      </c>
      <c r="E194" s="85">
        <v>6.15</v>
      </c>
      <c r="F194" s="85">
        <v>7.45</v>
      </c>
      <c r="G194" s="81"/>
      <c r="H194" s="81"/>
      <c r="I194" s="81"/>
      <c r="J194" s="81"/>
      <c r="K194" s="81"/>
    </row>
    <row r="195" spans="1:11">
      <c r="A195" s="82" t="s">
        <v>200</v>
      </c>
      <c r="B195" s="76" t="s">
        <v>12</v>
      </c>
      <c r="C195" s="88" t="s">
        <v>22</v>
      </c>
      <c r="D195" s="85">
        <v>3.75</v>
      </c>
      <c r="E195" s="85">
        <v>5.25</v>
      </c>
      <c r="F195" s="85">
        <v>6.4</v>
      </c>
      <c r="G195" s="81"/>
      <c r="H195" s="81"/>
      <c r="I195" s="81"/>
      <c r="J195" s="81"/>
      <c r="K195" s="81"/>
    </row>
    <row r="196" spans="1:11">
      <c r="A196" s="181" t="s">
        <v>297</v>
      </c>
      <c r="B196" s="182"/>
      <c r="C196" s="182"/>
      <c r="D196" s="182"/>
      <c r="E196" s="182"/>
      <c r="F196" s="183"/>
      <c r="G196" s="81"/>
      <c r="H196" s="81"/>
      <c r="I196" s="81"/>
      <c r="J196" s="81"/>
      <c r="K196" s="81"/>
    </row>
    <row r="197" spans="1:11">
      <c r="A197" s="97"/>
      <c r="B197" s="80"/>
      <c r="C197" s="66"/>
      <c r="D197" s="94"/>
      <c r="E197" s="94"/>
      <c r="F197" s="94"/>
      <c r="G197" s="81"/>
      <c r="H197" s="81"/>
      <c r="I197" s="81"/>
      <c r="J197" s="81"/>
      <c r="K197" s="81"/>
    </row>
    <row r="198" spans="1:11">
      <c r="A198" s="97"/>
      <c r="B198" s="80"/>
      <c r="C198" s="66"/>
      <c r="D198" s="94"/>
      <c r="E198" s="94"/>
      <c r="F198" s="94"/>
      <c r="G198" s="81"/>
      <c r="H198" s="81"/>
      <c r="I198" s="81"/>
      <c r="J198" s="81"/>
      <c r="K198" s="81"/>
    </row>
    <row r="199" spans="1:11">
      <c r="A199" s="97"/>
      <c r="B199" s="80"/>
      <c r="C199" s="66"/>
      <c r="D199" s="94"/>
      <c r="E199" s="94"/>
      <c r="F199" s="94"/>
      <c r="G199" s="81"/>
      <c r="H199" s="81"/>
      <c r="I199" s="81"/>
      <c r="J199" s="81"/>
      <c r="K199" s="81"/>
    </row>
    <row r="200" spans="1:11" ht="23.25" customHeight="1">
      <c r="A200" s="185" t="s">
        <v>302</v>
      </c>
      <c r="B200" s="186"/>
      <c r="C200" s="186"/>
      <c r="D200" s="186"/>
      <c r="E200" s="193"/>
      <c r="F200" s="193"/>
      <c r="G200" s="81"/>
      <c r="H200" s="81"/>
      <c r="I200" s="81"/>
      <c r="J200" s="81"/>
      <c r="K200" s="81"/>
    </row>
    <row r="201" spans="1:11">
      <c r="A201" s="1" t="s">
        <v>323</v>
      </c>
      <c r="B201" s="1" t="s">
        <v>23</v>
      </c>
      <c r="C201" s="1" t="s">
        <v>13</v>
      </c>
      <c r="D201" s="4" t="s">
        <v>14</v>
      </c>
      <c r="E201" s="4" t="s">
        <v>15</v>
      </c>
      <c r="F201" s="4" t="s">
        <v>16</v>
      </c>
      <c r="G201" s="81"/>
      <c r="H201" s="81"/>
      <c r="I201" s="81"/>
      <c r="J201" s="81"/>
      <c r="K201" s="81"/>
    </row>
    <row r="202" spans="1:11">
      <c r="A202" s="82" t="s">
        <v>201</v>
      </c>
      <c r="B202" s="76" t="s">
        <v>8</v>
      </c>
      <c r="C202" s="83" t="s">
        <v>1</v>
      </c>
      <c r="D202" s="84">
        <v>10</v>
      </c>
      <c r="E202" s="85">
        <v>14</v>
      </c>
      <c r="F202" s="85">
        <v>17</v>
      </c>
      <c r="G202" s="81"/>
      <c r="H202" s="81"/>
      <c r="I202" s="81"/>
      <c r="J202" s="107"/>
      <c r="K202" s="81"/>
    </row>
    <row r="203" spans="1:11">
      <c r="A203" s="82" t="s">
        <v>202</v>
      </c>
      <c r="B203" s="76" t="s">
        <v>8</v>
      </c>
      <c r="C203" s="88" t="s">
        <v>18</v>
      </c>
      <c r="D203" s="85">
        <v>9.5</v>
      </c>
      <c r="E203" s="85">
        <v>13.3</v>
      </c>
      <c r="F203" s="85">
        <v>16.100000000000001</v>
      </c>
      <c r="G203" s="81"/>
      <c r="H203" s="81"/>
      <c r="I203" s="81"/>
      <c r="J203" s="81"/>
      <c r="K203" s="81"/>
    </row>
    <row r="204" spans="1:11">
      <c r="A204" s="82" t="s">
        <v>203</v>
      </c>
      <c r="B204" s="76" t="s">
        <v>8</v>
      </c>
      <c r="C204" s="88" t="s">
        <v>19</v>
      </c>
      <c r="D204" s="85">
        <v>9</v>
      </c>
      <c r="E204" s="85">
        <v>12.6</v>
      </c>
      <c r="F204" s="85">
        <v>15.3</v>
      </c>
      <c r="G204" s="81"/>
      <c r="H204" s="81"/>
      <c r="I204" s="81"/>
      <c r="J204" s="81"/>
      <c r="K204" s="81"/>
    </row>
    <row r="205" spans="1:11">
      <c r="A205" s="82" t="s">
        <v>204</v>
      </c>
      <c r="B205" s="76" t="s">
        <v>8</v>
      </c>
      <c r="C205" s="88" t="s">
        <v>20</v>
      </c>
      <c r="D205" s="85">
        <v>8.1</v>
      </c>
      <c r="E205" s="85">
        <v>11.35</v>
      </c>
      <c r="F205" s="85">
        <v>13.8</v>
      </c>
      <c r="G205" s="81"/>
      <c r="H205" s="81"/>
      <c r="I205" s="81"/>
      <c r="J205" s="81"/>
      <c r="K205" s="81"/>
    </row>
    <row r="206" spans="1:11">
      <c r="A206" s="82" t="s">
        <v>205</v>
      </c>
      <c r="B206" s="76" t="s">
        <v>8</v>
      </c>
      <c r="C206" s="88" t="s">
        <v>21</v>
      </c>
      <c r="D206" s="85">
        <v>7.3</v>
      </c>
      <c r="E206" s="85">
        <v>10.199999999999999</v>
      </c>
      <c r="F206" s="85">
        <v>12.4</v>
      </c>
      <c r="G206" s="81"/>
      <c r="H206" s="81"/>
      <c r="I206" s="81"/>
      <c r="J206" s="81"/>
      <c r="K206" s="81"/>
    </row>
    <row r="207" spans="1:11">
      <c r="A207" s="82" t="s">
        <v>206</v>
      </c>
      <c r="B207" s="76" t="s">
        <v>8</v>
      </c>
      <c r="C207" s="88" t="s">
        <v>22</v>
      </c>
      <c r="D207" s="85">
        <v>6.2</v>
      </c>
      <c r="E207" s="85">
        <v>8.6999999999999993</v>
      </c>
      <c r="F207" s="85">
        <v>10.55</v>
      </c>
      <c r="G207" s="81"/>
      <c r="H207" s="81"/>
      <c r="I207" s="81"/>
      <c r="J207" s="81"/>
      <c r="K207" s="81"/>
    </row>
    <row r="208" spans="1:11">
      <c r="A208" s="89"/>
      <c r="B208" s="89"/>
      <c r="C208" s="89"/>
      <c r="D208" s="90"/>
      <c r="E208" s="90"/>
      <c r="F208" s="90"/>
      <c r="G208" s="81"/>
      <c r="H208" s="81"/>
      <c r="I208" s="81"/>
      <c r="J208" s="81"/>
      <c r="K208" s="81"/>
    </row>
    <row r="209" spans="1:11">
      <c r="A209" s="82" t="s">
        <v>207</v>
      </c>
      <c r="B209" s="76" t="s">
        <v>9</v>
      </c>
      <c r="C209" s="83" t="s">
        <v>1</v>
      </c>
      <c r="D209" s="84">
        <v>6.5</v>
      </c>
      <c r="E209" s="85">
        <v>9.1</v>
      </c>
      <c r="F209" s="85">
        <v>11</v>
      </c>
      <c r="G209" s="81"/>
      <c r="H209" s="81"/>
      <c r="I209" s="81"/>
      <c r="J209" s="81"/>
      <c r="K209" s="81"/>
    </row>
    <row r="210" spans="1:11">
      <c r="A210" s="82" t="s">
        <v>208</v>
      </c>
      <c r="B210" s="76" t="s">
        <v>9</v>
      </c>
      <c r="C210" s="88" t="s">
        <v>18</v>
      </c>
      <c r="D210" s="85">
        <v>6.15</v>
      </c>
      <c r="E210" s="85">
        <v>8.6</v>
      </c>
      <c r="F210" s="85">
        <v>10.45</v>
      </c>
      <c r="G210" s="81"/>
      <c r="H210" s="81"/>
      <c r="I210" s="81"/>
      <c r="J210" s="81"/>
      <c r="K210" s="81"/>
    </row>
    <row r="211" spans="1:11">
      <c r="A211" s="82" t="s">
        <v>209</v>
      </c>
      <c r="B211" s="76" t="s">
        <v>9</v>
      </c>
      <c r="C211" s="88" t="s">
        <v>19</v>
      </c>
      <c r="D211" s="85">
        <v>5.85</v>
      </c>
      <c r="E211" s="85">
        <v>8.1999999999999993</v>
      </c>
      <c r="F211" s="85">
        <v>9.9499999999999993</v>
      </c>
      <c r="G211" s="81"/>
      <c r="H211" s="81"/>
      <c r="I211" s="81"/>
      <c r="J211" s="81"/>
      <c r="K211" s="81"/>
    </row>
    <row r="212" spans="1:11">
      <c r="A212" s="82" t="s">
        <v>210</v>
      </c>
      <c r="B212" s="76" t="s">
        <v>9</v>
      </c>
      <c r="C212" s="88" t="s">
        <v>20</v>
      </c>
      <c r="D212" s="85">
        <v>5.25</v>
      </c>
      <c r="E212" s="85">
        <v>7.35</v>
      </c>
      <c r="F212" s="85">
        <v>8.9499999999999993</v>
      </c>
      <c r="G212" s="81"/>
      <c r="H212" s="81"/>
      <c r="I212" s="81"/>
      <c r="J212" s="81"/>
      <c r="K212" s="81"/>
    </row>
    <row r="213" spans="1:11">
      <c r="A213" s="82" t="s">
        <v>211</v>
      </c>
      <c r="B213" s="76" t="s">
        <v>9</v>
      </c>
      <c r="C213" s="88" t="s">
        <v>21</v>
      </c>
      <c r="D213" s="85">
        <v>4.75</v>
      </c>
      <c r="E213" s="85">
        <v>6.65</v>
      </c>
      <c r="F213" s="85">
        <v>8.0500000000000007</v>
      </c>
      <c r="G213" s="81"/>
      <c r="H213" s="81"/>
      <c r="I213" s="81"/>
      <c r="J213" s="81"/>
      <c r="K213" s="81"/>
    </row>
    <row r="214" spans="1:11">
      <c r="A214" s="82" t="s">
        <v>212</v>
      </c>
      <c r="B214" s="76" t="s">
        <v>9</v>
      </c>
      <c r="C214" s="88" t="s">
        <v>22</v>
      </c>
      <c r="D214" s="85">
        <v>4.05</v>
      </c>
      <c r="E214" s="85">
        <v>5.65</v>
      </c>
      <c r="F214" s="85">
        <v>6.85</v>
      </c>
      <c r="G214" s="81"/>
      <c r="H214" s="81"/>
      <c r="I214" s="81"/>
      <c r="J214" s="81"/>
      <c r="K214" s="81"/>
    </row>
    <row r="215" spans="1:11">
      <c r="A215" s="89"/>
      <c r="B215" s="89"/>
      <c r="C215" s="89"/>
      <c r="D215" s="90"/>
      <c r="E215" s="90"/>
      <c r="F215" s="90"/>
      <c r="G215" s="81"/>
      <c r="H215" s="81"/>
      <c r="I215" s="81"/>
      <c r="J215" s="81"/>
      <c r="K215" s="81"/>
    </row>
    <row r="216" spans="1:11">
      <c r="A216" s="82" t="s">
        <v>213</v>
      </c>
      <c r="B216" s="76" t="s">
        <v>10</v>
      </c>
      <c r="C216" s="83" t="s">
        <v>1</v>
      </c>
      <c r="D216" s="84">
        <v>6.5</v>
      </c>
      <c r="E216" s="85">
        <v>9.1</v>
      </c>
      <c r="F216" s="85">
        <v>11</v>
      </c>
      <c r="G216" s="81"/>
      <c r="H216" s="81"/>
      <c r="I216" s="81"/>
      <c r="J216" s="81"/>
      <c r="K216" s="81"/>
    </row>
    <row r="217" spans="1:11">
      <c r="A217" s="82" t="s">
        <v>214</v>
      </c>
      <c r="B217" s="76" t="s">
        <v>10</v>
      </c>
      <c r="C217" s="88" t="s">
        <v>18</v>
      </c>
      <c r="D217" s="85">
        <v>6.15</v>
      </c>
      <c r="E217" s="85">
        <v>8.6</v>
      </c>
      <c r="F217" s="85">
        <v>10.45</v>
      </c>
      <c r="G217" s="81"/>
      <c r="H217" s="81"/>
      <c r="I217" s="81"/>
      <c r="J217" s="81"/>
      <c r="K217" s="81"/>
    </row>
    <row r="218" spans="1:11">
      <c r="A218" s="82" t="s">
        <v>215</v>
      </c>
      <c r="B218" s="76" t="s">
        <v>10</v>
      </c>
      <c r="C218" s="88" t="s">
        <v>19</v>
      </c>
      <c r="D218" s="85">
        <v>5.85</v>
      </c>
      <c r="E218" s="85">
        <v>8.1999999999999993</v>
      </c>
      <c r="F218" s="85">
        <v>9.9499999999999993</v>
      </c>
      <c r="G218" s="81"/>
      <c r="H218" s="81"/>
      <c r="I218" s="81"/>
      <c r="J218" s="81"/>
      <c r="K218" s="81"/>
    </row>
    <row r="219" spans="1:11">
      <c r="A219" s="82" t="s">
        <v>216</v>
      </c>
      <c r="B219" s="76" t="s">
        <v>10</v>
      </c>
      <c r="C219" s="88" t="s">
        <v>20</v>
      </c>
      <c r="D219" s="85">
        <v>5.25</v>
      </c>
      <c r="E219" s="85">
        <v>7.35</v>
      </c>
      <c r="F219" s="85">
        <v>8.9499999999999993</v>
      </c>
      <c r="G219" s="81"/>
      <c r="H219" s="81"/>
      <c r="I219" s="81"/>
      <c r="J219" s="81"/>
      <c r="K219" s="81"/>
    </row>
    <row r="220" spans="1:11">
      <c r="A220" s="82" t="s">
        <v>217</v>
      </c>
      <c r="B220" s="76" t="s">
        <v>10</v>
      </c>
      <c r="C220" s="88" t="s">
        <v>21</v>
      </c>
      <c r="D220" s="85">
        <v>4.75</v>
      </c>
      <c r="E220" s="85">
        <v>6.65</v>
      </c>
      <c r="F220" s="85">
        <v>8.0500000000000007</v>
      </c>
      <c r="G220" s="81"/>
      <c r="H220" s="81"/>
      <c r="I220" s="81"/>
      <c r="J220" s="81"/>
      <c r="K220" s="81"/>
    </row>
    <row r="221" spans="1:11">
      <c r="A221" s="82" t="s">
        <v>218</v>
      </c>
      <c r="B221" s="76" t="s">
        <v>10</v>
      </c>
      <c r="C221" s="88" t="s">
        <v>22</v>
      </c>
      <c r="D221" s="85">
        <v>4.05</v>
      </c>
      <c r="E221" s="85">
        <v>5.65</v>
      </c>
      <c r="F221" s="85">
        <v>6.85</v>
      </c>
      <c r="G221" s="81"/>
      <c r="H221" s="81"/>
      <c r="I221" s="81"/>
      <c r="J221" s="81"/>
      <c r="K221" s="81"/>
    </row>
    <row r="222" spans="1:11">
      <c r="A222" s="89"/>
      <c r="B222" s="89"/>
      <c r="C222" s="89"/>
      <c r="D222" s="90"/>
      <c r="E222" s="90"/>
      <c r="F222" s="90"/>
      <c r="G222" s="81"/>
      <c r="H222" s="81"/>
      <c r="I222" s="81"/>
      <c r="J222" s="81"/>
      <c r="K222" s="81"/>
    </row>
    <row r="223" spans="1:11">
      <c r="A223" s="82" t="s">
        <v>222</v>
      </c>
      <c r="B223" s="76" t="s">
        <v>11</v>
      </c>
      <c r="C223" s="83" t="s">
        <v>1</v>
      </c>
      <c r="D223" s="84">
        <v>6.5</v>
      </c>
      <c r="E223" s="85">
        <v>9.1</v>
      </c>
      <c r="F223" s="85">
        <v>11</v>
      </c>
      <c r="G223" s="81"/>
      <c r="H223" s="81"/>
      <c r="I223" s="81"/>
      <c r="J223" s="81"/>
      <c r="K223" s="81"/>
    </row>
    <row r="224" spans="1:11">
      <c r="A224" s="82" t="s">
        <v>223</v>
      </c>
      <c r="B224" s="76" t="s">
        <v>11</v>
      </c>
      <c r="C224" s="88" t="s">
        <v>18</v>
      </c>
      <c r="D224" s="85">
        <v>6.15</v>
      </c>
      <c r="E224" s="85">
        <v>8.6</v>
      </c>
      <c r="F224" s="85">
        <v>10.45</v>
      </c>
      <c r="G224" s="81"/>
      <c r="H224" s="81"/>
      <c r="I224" s="81"/>
      <c r="J224" s="81"/>
      <c r="K224" s="81"/>
    </row>
    <row r="225" spans="1:11">
      <c r="A225" s="82" t="s">
        <v>224</v>
      </c>
      <c r="B225" s="76" t="s">
        <v>11</v>
      </c>
      <c r="C225" s="88" t="s">
        <v>19</v>
      </c>
      <c r="D225" s="85">
        <v>5.85</v>
      </c>
      <c r="E225" s="85">
        <v>8.1999999999999993</v>
      </c>
      <c r="F225" s="85">
        <v>9.9499999999999993</v>
      </c>
      <c r="G225" s="81"/>
      <c r="H225" s="81"/>
      <c r="I225" s="81"/>
      <c r="J225" s="81"/>
      <c r="K225" s="81"/>
    </row>
    <row r="226" spans="1:11">
      <c r="A226" s="82" t="s">
        <v>221</v>
      </c>
      <c r="B226" s="76" t="s">
        <v>11</v>
      </c>
      <c r="C226" s="88" t="s">
        <v>20</v>
      </c>
      <c r="D226" s="85">
        <v>5.25</v>
      </c>
      <c r="E226" s="85">
        <v>7.35</v>
      </c>
      <c r="F226" s="85">
        <v>8.9499999999999993</v>
      </c>
      <c r="G226" s="81"/>
      <c r="H226" s="81"/>
      <c r="I226" s="81"/>
      <c r="J226" s="81"/>
      <c r="K226" s="81"/>
    </row>
    <row r="227" spans="1:11" s="42" customFormat="1">
      <c r="A227" s="82" t="s">
        <v>220</v>
      </c>
      <c r="B227" s="76" t="s">
        <v>11</v>
      </c>
      <c r="C227" s="88" t="s">
        <v>21</v>
      </c>
      <c r="D227" s="85">
        <v>4.75</v>
      </c>
      <c r="E227" s="85">
        <v>6.65</v>
      </c>
      <c r="F227" s="85">
        <v>8.0500000000000007</v>
      </c>
      <c r="G227" s="106"/>
      <c r="H227" s="106"/>
      <c r="I227" s="106"/>
      <c r="J227" s="106"/>
      <c r="K227" s="106"/>
    </row>
    <row r="228" spans="1:11" s="42" customFormat="1">
      <c r="A228" s="82" t="s">
        <v>219</v>
      </c>
      <c r="B228" s="76" t="s">
        <v>11</v>
      </c>
      <c r="C228" s="88" t="s">
        <v>22</v>
      </c>
      <c r="D228" s="85">
        <v>4.05</v>
      </c>
      <c r="E228" s="85">
        <v>5.65</v>
      </c>
      <c r="F228" s="85">
        <v>6.85</v>
      </c>
      <c r="G228" s="106"/>
      <c r="H228" s="106"/>
      <c r="I228" s="106"/>
      <c r="J228" s="106"/>
      <c r="K228" s="106"/>
    </row>
    <row r="229" spans="1:11" s="42" customFormat="1">
      <c r="A229" s="181" t="s">
        <v>297</v>
      </c>
      <c r="B229" s="182"/>
      <c r="C229" s="182"/>
      <c r="D229" s="182"/>
      <c r="E229" s="182"/>
      <c r="F229" s="183"/>
      <c r="G229" s="106"/>
      <c r="H229" s="106"/>
      <c r="I229" s="106"/>
      <c r="J229" s="106"/>
      <c r="K229" s="106"/>
    </row>
    <row r="230" spans="1:11" s="42" customFormat="1">
      <c r="A230" s="97"/>
      <c r="B230" s="80"/>
      <c r="C230" s="66"/>
      <c r="D230" s="94"/>
      <c r="E230" s="94"/>
      <c r="F230" s="94"/>
      <c r="G230" s="106"/>
      <c r="H230" s="106"/>
      <c r="I230" s="106"/>
      <c r="J230" s="106"/>
      <c r="K230" s="106"/>
    </row>
    <row r="231" spans="1:11">
      <c r="A231" s="97"/>
      <c r="B231" s="80"/>
      <c r="C231" s="66"/>
      <c r="D231" s="94"/>
      <c r="E231" s="94"/>
      <c r="F231" s="94"/>
      <c r="G231" s="81"/>
      <c r="H231" s="81"/>
      <c r="I231" s="81"/>
      <c r="J231" s="81"/>
      <c r="K231" s="81"/>
    </row>
    <row r="232" spans="1:11">
      <c r="A232" s="97"/>
      <c r="B232" s="80"/>
      <c r="C232" s="66"/>
      <c r="D232" s="94"/>
      <c r="E232" s="94"/>
      <c r="F232" s="94"/>
      <c r="G232" s="81"/>
      <c r="H232" s="81"/>
      <c r="I232" s="81"/>
      <c r="J232" s="81"/>
      <c r="K232" s="81"/>
    </row>
    <row r="233" spans="1:11">
      <c r="A233" s="97"/>
      <c r="B233" s="80"/>
      <c r="C233" s="66"/>
      <c r="D233" s="98"/>
      <c r="E233" s="98"/>
      <c r="F233" s="95"/>
      <c r="G233" s="81"/>
      <c r="H233" s="81"/>
      <c r="I233" s="81"/>
      <c r="J233" s="81"/>
      <c r="K233" s="81"/>
    </row>
    <row r="234" spans="1:11">
      <c r="A234" s="97"/>
      <c r="B234" s="80"/>
      <c r="C234" s="66"/>
      <c r="D234" s="98"/>
      <c r="E234" s="98"/>
      <c r="F234" s="95"/>
      <c r="G234" s="81"/>
      <c r="H234" s="81"/>
      <c r="I234" s="81"/>
      <c r="J234" s="81"/>
      <c r="K234" s="81"/>
    </row>
    <row r="235" spans="1:11">
      <c r="A235" s="97"/>
      <c r="B235" s="80"/>
      <c r="C235" s="66"/>
      <c r="D235" s="98"/>
      <c r="E235" s="98"/>
      <c r="F235" s="95"/>
      <c r="G235" s="81"/>
      <c r="H235" s="81"/>
      <c r="I235" s="81"/>
      <c r="J235" s="81"/>
      <c r="K235" s="81"/>
    </row>
    <row r="236" spans="1:11">
      <c r="A236" s="97"/>
      <c r="B236" s="80"/>
      <c r="C236" s="66"/>
      <c r="D236" s="98"/>
      <c r="E236" s="98"/>
      <c r="F236" s="95"/>
      <c r="G236" s="81"/>
      <c r="H236" s="81"/>
      <c r="I236" s="81"/>
      <c r="J236" s="81"/>
      <c r="K236" s="81"/>
    </row>
    <row r="237" spans="1:11">
      <c r="A237" s="97"/>
      <c r="B237" s="80"/>
      <c r="C237" s="66"/>
      <c r="D237" s="98"/>
      <c r="E237" s="98"/>
      <c r="F237" s="95"/>
      <c r="G237" s="81"/>
      <c r="H237" s="81"/>
      <c r="I237" s="81"/>
      <c r="J237" s="81"/>
      <c r="K237" s="81"/>
    </row>
    <row r="238" spans="1:11">
      <c r="A238" s="97"/>
      <c r="B238" s="80"/>
      <c r="C238" s="66"/>
      <c r="D238" s="98"/>
      <c r="E238" s="98"/>
      <c r="F238" s="95"/>
      <c r="G238" s="81"/>
      <c r="H238" s="81"/>
      <c r="I238" s="81"/>
      <c r="J238" s="81"/>
      <c r="K238" s="81"/>
    </row>
    <row r="239" spans="1:11">
      <c r="A239" s="97"/>
      <c r="B239" s="80"/>
      <c r="C239" s="66"/>
      <c r="D239" s="98"/>
      <c r="E239" s="98"/>
      <c r="F239" s="95"/>
      <c r="G239" s="81"/>
      <c r="H239" s="81"/>
      <c r="I239" s="81"/>
      <c r="J239" s="81"/>
      <c r="K239" s="81"/>
    </row>
    <row r="240" spans="1:11" ht="23.25" customHeight="1">
      <c r="A240" s="185" t="s">
        <v>303</v>
      </c>
      <c r="B240" s="186"/>
      <c r="C240" s="186"/>
      <c r="D240" s="186"/>
      <c r="E240" s="187"/>
      <c r="F240" s="187"/>
      <c r="G240" s="81"/>
      <c r="H240" s="81"/>
      <c r="I240" s="81"/>
      <c r="J240" s="81"/>
      <c r="K240" s="81"/>
    </row>
    <row r="241" spans="1:11">
      <c r="A241" s="1" t="s">
        <v>323</v>
      </c>
      <c r="B241" s="1" t="s">
        <v>23</v>
      </c>
      <c r="C241" s="1" t="s">
        <v>13</v>
      </c>
      <c r="D241" s="4" t="s">
        <v>14</v>
      </c>
      <c r="E241" s="4" t="s">
        <v>15</v>
      </c>
      <c r="F241" s="4" t="s">
        <v>16</v>
      </c>
      <c r="G241" s="81"/>
      <c r="H241" s="81"/>
      <c r="I241" s="81"/>
      <c r="J241" s="81"/>
      <c r="K241" s="81"/>
    </row>
    <row r="242" spans="1:11">
      <c r="A242" s="82" t="s">
        <v>243</v>
      </c>
      <c r="B242" s="76" t="s">
        <v>4</v>
      </c>
      <c r="C242" s="83" t="s">
        <v>1</v>
      </c>
      <c r="D242" s="86">
        <v>31.5</v>
      </c>
      <c r="E242" s="87">
        <v>44.05</v>
      </c>
      <c r="F242" s="87">
        <v>53.5</v>
      </c>
      <c r="G242" s="81"/>
      <c r="H242" s="81"/>
      <c r="I242" s="81"/>
      <c r="J242" s="81"/>
      <c r="K242" s="81"/>
    </row>
    <row r="243" spans="1:11">
      <c r="A243" s="82" t="s">
        <v>244</v>
      </c>
      <c r="B243" s="76" t="s">
        <v>4</v>
      </c>
      <c r="C243" s="88" t="s">
        <v>18</v>
      </c>
      <c r="D243" s="86">
        <v>29.9</v>
      </c>
      <c r="E243" s="87">
        <v>41.85</v>
      </c>
      <c r="F243" s="87">
        <v>50.8</v>
      </c>
      <c r="G243" s="81"/>
      <c r="H243" s="81"/>
      <c r="I243" s="81"/>
      <c r="J243" s="81"/>
      <c r="K243" s="81"/>
    </row>
    <row r="244" spans="1:11">
      <c r="A244" s="82" t="s">
        <v>245</v>
      </c>
      <c r="B244" s="76" t="s">
        <v>4</v>
      </c>
      <c r="C244" s="88" t="s">
        <v>19</v>
      </c>
      <c r="D244" s="86">
        <v>28.4</v>
      </c>
      <c r="E244" s="87">
        <v>39.75</v>
      </c>
      <c r="F244" s="87">
        <v>48.3</v>
      </c>
      <c r="G244" s="81"/>
      <c r="H244" s="81"/>
      <c r="I244" s="81"/>
      <c r="J244" s="81"/>
      <c r="K244" s="81"/>
    </row>
    <row r="245" spans="1:11">
      <c r="A245" s="82" t="s">
        <v>246</v>
      </c>
      <c r="B245" s="76" t="s">
        <v>4</v>
      </c>
      <c r="C245" s="88" t="s">
        <v>20</v>
      </c>
      <c r="D245" s="86">
        <v>27</v>
      </c>
      <c r="E245" s="87">
        <v>37.799999999999997</v>
      </c>
      <c r="F245" s="87">
        <v>45.85</v>
      </c>
      <c r="G245" s="81"/>
      <c r="H245" s="81"/>
      <c r="I245" s="81"/>
      <c r="J245" s="81"/>
      <c r="K245" s="81"/>
    </row>
    <row r="246" spans="1:11">
      <c r="A246" s="82" t="s">
        <v>247</v>
      </c>
      <c r="B246" s="76" t="s">
        <v>4</v>
      </c>
      <c r="C246" s="88" t="s">
        <v>21</v>
      </c>
      <c r="D246" s="86">
        <v>25.65</v>
      </c>
      <c r="E246" s="87">
        <v>35.9</v>
      </c>
      <c r="F246" s="87">
        <v>43.6</v>
      </c>
      <c r="G246" s="81"/>
      <c r="H246" s="81"/>
      <c r="I246" s="81"/>
      <c r="J246" s="81"/>
      <c r="K246" s="81"/>
    </row>
    <row r="247" spans="1:11">
      <c r="A247" s="82" t="s">
        <v>248</v>
      </c>
      <c r="B247" s="76" t="s">
        <v>4</v>
      </c>
      <c r="C247" s="88" t="s">
        <v>22</v>
      </c>
      <c r="D247" s="86">
        <v>23.1</v>
      </c>
      <c r="E247" s="87">
        <v>32.299999999999997</v>
      </c>
      <c r="F247" s="87">
        <v>39.200000000000003</v>
      </c>
      <c r="G247" s="81"/>
      <c r="H247" s="81"/>
      <c r="I247" s="81"/>
      <c r="J247" s="81"/>
      <c r="K247" s="81"/>
    </row>
    <row r="248" spans="1:11">
      <c r="A248" s="108"/>
      <c r="B248" s="109"/>
      <c r="C248" s="66"/>
      <c r="D248" s="91"/>
      <c r="E248" s="92"/>
      <c r="F248" s="92"/>
      <c r="G248" s="81"/>
      <c r="H248" s="81"/>
      <c r="I248" s="81"/>
      <c r="J248" s="81"/>
      <c r="K248" s="81"/>
    </row>
    <row r="249" spans="1:11">
      <c r="A249" s="82" t="s">
        <v>249</v>
      </c>
      <c r="B249" s="76" t="s">
        <v>5</v>
      </c>
      <c r="C249" s="83" t="s">
        <v>1</v>
      </c>
      <c r="D249" s="84">
        <v>17.5</v>
      </c>
      <c r="E249" s="85">
        <v>24.45</v>
      </c>
      <c r="F249" s="85">
        <v>29.7</v>
      </c>
      <c r="G249" s="81"/>
      <c r="H249" s="81"/>
      <c r="I249" s="81"/>
      <c r="J249" s="81"/>
      <c r="K249" s="81"/>
    </row>
    <row r="250" spans="1:11">
      <c r="A250" s="82" t="s">
        <v>250</v>
      </c>
      <c r="B250" s="76" t="s">
        <v>5</v>
      </c>
      <c r="C250" s="88" t="s">
        <v>18</v>
      </c>
      <c r="D250" s="85">
        <v>16.600000000000001</v>
      </c>
      <c r="E250" s="85">
        <v>23.25</v>
      </c>
      <c r="F250" s="85">
        <v>29.2</v>
      </c>
      <c r="G250" s="81"/>
      <c r="H250" s="81"/>
      <c r="I250" s="81"/>
      <c r="J250" s="81"/>
      <c r="K250" s="81"/>
    </row>
    <row r="251" spans="1:11">
      <c r="A251" s="82" t="s">
        <v>251</v>
      </c>
      <c r="B251" s="76" t="s">
        <v>5</v>
      </c>
      <c r="C251" s="88" t="s">
        <v>19</v>
      </c>
      <c r="D251" s="85">
        <v>15.75</v>
      </c>
      <c r="E251" s="85">
        <v>22.1</v>
      </c>
      <c r="F251" s="85">
        <v>26.8</v>
      </c>
      <c r="G251" s="81"/>
      <c r="H251" s="81"/>
      <c r="I251" s="81"/>
      <c r="J251" s="81"/>
      <c r="K251" s="81"/>
    </row>
    <row r="252" spans="1:11">
      <c r="A252" s="82" t="s">
        <v>252</v>
      </c>
      <c r="B252" s="76" t="s">
        <v>5</v>
      </c>
      <c r="C252" s="88" t="s">
        <v>20</v>
      </c>
      <c r="D252" s="85">
        <v>14.2</v>
      </c>
      <c r="E252" s="85">
        <v>19.899999999999999</v>
      </c>
      <c r="F252" s="85">
        <v>24.15</v>
      </c>
      <c r="G252" s="81"/>
      <c r="H252" s="81"/>
      <c r="I252" s="81"/>
      <c r="J252" s="81"/>
      <c r="K252" s="81"/>
    </row>
    <row r="253" spans="1:11">
      <c r="A253" s="82" t="s">
        <v>253</v>
      </c>
      <c r="B253" s="76" t="s">
        <v>5</v>
      </c>
      <c r="C253" s="88" t="s">
        <v>21</v>
      </c>
      <c r="D253" s="85">
        <v>12.8</v>
      </c>
      <c r="E253" s="85">
        <v>17.899999999999999</v>
      </c>
      <c r="F253" s="85">
        <v>21.7</v>
      </c>
      <c r="G253" s="81"/>
      <c r="H253" s="81"/>
      <c r="I253" s="81"/>
      <c r="J253" s="81"/>
      <c r="K253" s="81"/>
    </row>
    <row r="254" spans="1:11">
      <c r="A254" s="82" t="s">
        <v>254</v>
      </c>
      <c r="B254" s="76" t="s">
        <v>5</v>
      </c>
      <c r="C254" s="88" t="s">
        <v>22</v>
      </c>
      <c r="D254" s="85">
        <v>10.85</v>
      </c>
      <c r="E254" s="85">
        <v>15.2</v>
      </c>
      <c r="F254" s="85">
        <v>18.45</v>
      </c>
      <c r="G254" s="81"/>
      <c r="H254" s="81"/>
      <c r="I254" s="81"/>
      <c r="J254" s="81"/>
      <c r="K254" s="81"/>
    </row>
    <row r="255" spans="1:11">
      <c r="A255" s="80"/>
      <c r="B255" s="66"/>
      <c r="C255" s="93"/>
      <c r="D255" s="94"/>
      <c r="E255" s="94"/>
      <c r="F255" s="95"/>
      <c r="G255" s="81"/>
      <c r="H255" s="81"/>
      <c r="I255" s="81"/>
      <c r="J255" s="81"/>
      <c r="K255" s="81"/>
    </row>
    <row r="256" spans="1:11">
      <c r="A256" s="82" t="s">
        <v>255</v>
      </c>
      <c r="B256" s="76" t="s">
        <v>6</v>
      </c>
      <c r="C256" s="83" t="s">
        <v>1</v>
      </c>
      <c r="D256" s="84">
        <v>26</v>
      </c>
      <c r="E256" s="85">
        <v>36.4</v>
      </c>
      <c r="F256" s="85">
        <v>44.2</v>
      </c>
      <c r="G256" s="81"/>
      <c r="H256" s="81"/>
      <c r="I256" s="81"/>
      <c r="J256" s="81"/>
      <c r="K256" s="81"/>
    </row>
    <row r="257" spans="1:11">
      <c r="A257" s="82" t="s">
        <v>256</v>
      </c>
      <c r="B257" s="76" t="s">
        <v>6</v>
      </c>
      <c r="C257" s="88" t="s">
        <v>18</v>
      </c>
      <c r="D257" s="85">
        <v>24.7</v>
      </c>
      <c r="E257" s="85">
        <v>34.6</v>
      </c>
      <c r="F257" s="85">
        <v>42</v>
      </c>
      <c r="G257" s="81"/>
      <c r="H257" s="81"/>
      <c r="I257" s="81"/>
      <c r="J257" s="81"/>
      <c r="K257" s="81"/>
    </row>
    <row r="258" spans="1:11">
      <c r="A258" s="82" t="s">
        <v>257</v>
      </c>
      <c r="B258" s="76" t="s">
        <v>6</v>
      </c>
      <c r="C258" s="88" t="s">
        <v>19</v>
      </c>
      <c r="D258" s="85">
        <v>23.5</v>
      </c>
      <c r="E258" s="85">
        <v>32.85</v>
      </c>
      <c r="F258" s="85">
        <v>39.9</v>
      </c>
      <c r="G258" s="81"/>
      <c r="H258" s="81"/>
      <c r="I258" s="81"/>
      <c r="J258" s="81"/>
      <c r="K258" s="81"/>
    </row>
    <row r="259" spans="1:11">
      <c r="A259" s="82" t="s">
        <v>258</v>
      </c>
      <c r="B259" s="76" t="s">
        <v>6</v>
      </c>
      <c r="C259" s="88" t="s">
        <v>20</v>
      </c>
      <c r="D259" s="85">
        <v>21.15</v>
      </c>
      <c r="E259" s="85">
        <v>29.55</v>
      </c>
      <c r="F259" s="85">
        <v>35.9</v>
      </c>
      <c r="G259" s="81"/>
      <c r="H259" s="81"/>
      <c r="I259" s="81"/>
      <c r="J259" s="81"/>
      <c r="K259" s="81"/>
    </row>
    <row r="260" spans="1:11">
      <c r="A260" s="82" t="s">
        <v>259</v>
      </c>
      <c r="B260" s="76" t="s">
        <v>6</v>
      </c>
      <c r="C260" s="88" t="s">
        <v>21</v>
      </c>
      <c r="D260" s="85">
        <v>19</v>
      </c>
      <c r="E260" s="85">
        <v>26.6</v>
      </c>
      <c r="F260" s="85">
        <v>32.299999999999997</v>
      </c>
      <c r="G260" s="81"/>
      <c r="H260" s="81"/>
      <c r="I260" s="81"/>
      <c r="J260" s="81"/>
      <c r="K260" s="81"/>
    </row>
    <row r="261" spans="1:11">
      <c r="A261" s="82" t="s">
        <v>260</v>
      </c>
      <c r="B261" s="76" t="s">
        <v>6</v>
      </c>
      <c r="C261" s="88" t="s">
        <v>22</v>
      </c>
      <c r="D261" s="85">
        <v>16.149999999999999</v>
      </c>
      <c r="E261" s="85">
        <v>22.6</v>
      </c>
      <c r="F261" s="85">
        <v>27.46</v>
      </c>
      <c r="G261" s="81"/>
      <c r="H261" s="81"/>
      <c r="I261" s="81"/>
      <c r="J261" s="81"/>
      <c r="K261" s="81"/>
    </row>
    <row r="262" spans="1:11">
      <c r="A262" s="89"/>
      <c r="B262" s="89"/>
      <c r="C262" s="89"/>
      <c r="D262" s="90"/>
      <c r="E262" s="90"/>
      <c r="F262" s="90"/>
      <c r="G262" s="81"/>
      <c r="H262" s="81"/>
      <c r="I262" s="81"/>
      <c r="J262" s="81"/>
      <c r="K262" s="81"/>
    </row>
    <row r="263" spans="1:11">
      <c r="A263" s="82" t="s">
        <v>261</v>
      </c>
      <c r="B263" s="76" t="s">
        <v>7</v>
      </c>
      <c r="C263" s="83" t="s">
        <v>1</v>
      </c>
      <c r="D263" s="84">
        <v>21.7</v>
      </c>
      <c r="E263" s="85">
        <v>30.35</v>
      </c>
      <c r="F263" s="85">
        <v>36.85</v>
      </c>
      <c r="G263" s="81"/>
      <c r="H263" s="81"/>
      <c r="I263" s="81"/>
      <c r="J263" s="81"/>
      <c r="K263" s="81"/>
    </row>
    <row r="264" spans="1:11">
      <c r="A264" s="82" t="s">
        <v>262</v>
      </c>
      <c r="B264" s="76" t="s">
        <v>7</v>
      </c>
      <c r="C264" s="88" t="s">
        <v>18</v>
      </c>
      <c r="D264" s="85">
        <v>20.6</v>
      </c>
      <c r="E264" s="85">
        <v>28.8</v>
      </c>
      <c r="F264" s="85">
        <v>35</v>
      </c>
      <c r="G264" s="81"/>
      <c r="H264" s="81"/>
      <c r="I264" s="81"/>
      <c r="J264" s="81"/>
      <c r="K264" s="81"/>
    </row>
    <row r="265" spans="1:11">
      <c r="A265" s="82" t="s">
        <v>263</v>
      </c>
      <c r="B265" s="76" t="s">
        <v>7</v>
      </c>
      <c r="C265" s="88" t="s">
        <v>19</v>
      </c>
      <c r="D265" s="85">
        <v>19.55</v>
      </c>
      <c r="E265" s="85">
        <v>27.4</v>
      </c>
      <c r="F265" s="85">
        <v>33.25</v>
      </c>
      <c r="G265" s="81"/>
      <c r="H265" s="81"/>
      <c r="I265" s="81"/>
      <c r="J265" s="81"/>
      <c r="K265" s="81"/>
    </row>
    <row r="266" spans="1:11">
      <c r="A266" s="82" t="s">
        <v>264</v>
      </c>
      <c r="B266" s="76" t="s">
        <v>7</v>
      </c>
      <c r="C266" s="88" t="s">
        <v>20</v>
      </c>
      <c r="D266" s="85">
        <v>17.600000000000001</v>
      </c>
      <c r="E266" s="85">
        <v>24.65</v>
      </c>
      <c r="F266" s="85">
        <v>29.9</v>
      </c>
      <c r="G266" s="81"/>
      <c r="H266" s="81"/>
      <c r="I266" s="81"/>
      <c r="J266" s="81"/>
      <c r="K266" s="81"/>
    </row>
    <row r="267" spans="1:11">
      <c r="A267" s="82" t="s">
        <v>265</v>
      </c>
      <c r="B267" s="76" t="s">
        <v>7</v>
      </c>
      <c r="C267" s="88" t="s">
        <v>21</v>
      </c>
      <c r="D267" s="85">
        <v>15.85</v>
      </c>
      <c r="E267" s="85">
        <v>22.2</v>
      </c>
      <c r="F267" s="85">
        <v>26.9</v>
      </c>
      <c r="G267" s="81"/>
      <c r="H267" s="81"/>
      <c r="I267" s="81"/>
      <c r="J267" s="81"/>
      <c r="K267" s="81"/>
    </row>
    <row r="268" spans="1:11">
      <c r="A268" s="82" t="s">
        <v>266</v>
      </c>
      <c r="B268" s="76" t="s">
        <v>7</v>
      </c>
      <c r="C268" s="88" t="s">
        <v>22</v>
      </c>
      <c r="D268" s="85">
        <v>13.5</v>
      </c>
      <c r="E268" s="85">
        <v>18.850000000000001</v>
      </c>
      <c r="F268" s="85">
        <v>22.9</v>
      </c>
      <c r="G268" s="81"/>
      <c r="H268" s="81"/>
      <c r="I268" s="81"/>
      <c r="J268" s="81"/>
      <c r="K268" s="81"/>
    </row>
    <row r="269" spans="1:11">
      <c r="A269" s="89"/>
      <c r="B269" s="89"/>
      <c r="C269" s="89"/>
      <c r="D269" s="90"/>
      <c r="E269" s="90"/>
      <c r="F269" s="90"/>
      <c r="G269" s="81"/>
      <c r="H269" s="81"/>
      <c r="I269" s="81"/>
      <c r="J269" s="81"/>
      <c r="K269" s="81"/>
    </row>
    <row r="270" spans="1:11">
      <c r="A270" s="82" t="s">
        <v>267</v>
      </c>
      <c r="B270" s="76" t="s">
        <v>12</v>
      </c>
      <c r="C270" s="83" t="s">
        <v>1</v>
      </c>
      <c r="D270" s="84">
        <v>8.4</v>
      </c>
      <c r="E270" s="85">
        <v>11.7</v>
      </c>
      <c r="F270" s="85">
        <v>14.25</v>
      </c>
      <c r="G270" s="81"/>
      <c r="H270" s="81"/>
      <c r="I270" s="81"/>
      <c r="J270" s="81"/>
      <c r="K270" s="81"/>
    </row>
    <row r="271" spans="1:11">
      <c r="A271" s="82" t="s">
        <v>268</v>
      </c>
      <c r="B271" s="76" t="s">
        <v>12</v>
      </c>
      <c r="C271" s="88" t="s">
        <v>18</v>
      </c>
      <c r="D271" s="85">
        <v>7.7</v>
      </c>
      <c r="E271" s="85">
        <v>10.75</v>
      </c>
      <c r="F271" s="85">
        <v>13.05</v>
      </c>
      <c r="G271" s="81"/>
      <c r="H271" s="81"/>
      <c r="I271" s="81"/>
      <c r="J271" s="81"/>
      <c r="K271" s="81"/>
    </row>
    <row r="272" spans="1:11">
      <c r="A272" s="82" t="s">
        <v>269</v>
      </c>
      <c r="B272" s="76" t="s">
        <v>12</v>
      </c>
      <c r="C272" s="88" t="s">
        <v>19</v>
      </c>
      <c r="D272" s="85">
        <v>7.05</v>
      </c>
      <c r="E272" s="85">
        <v>9.85</v>
      </c>
      <c r="F272" s="85">
        <v>12</v>
      </c>
      <c r="G272" s="81"/>
      <c r="H272" s="81"/>
      <c r="I272" s="81"/>
      <c r="J272" s="81"/>
      <c r="K272" s="81"/>
    </row>
    <row r="273" spans="1:11">
      <c r="A273" s="82" t="s">
        <v>270</v>
      </c>
      <c r="B273" s="76" t="s">
        <v>12</v>
      </c>
      <c r="C273" s="88" t="s">
        <v>20</v>
      </c>
      <c r="D273" s="85">
        <v>6.65</v>
      </c>
      <c r="E273" s="85">
        <v>9.3000000000000007</v>
      </c>
      <c r="F273" s="85">
        <v>11.3</v>
      </c>
      <c r="G273" s="81"/>
      <c r="H273" s="81"/>
      <c r="I273" s="81"/>
      <c r="J273" s="81"/>
      <c r="K273" s="81"/>
    </row>
    <row r="274" spans="1:11">
      <c r="A274" s="82" t="s">
        <v>271</v>
      </c>
      <c r="B274" s="76" t="s">
        <v>12</v>
      </c>
      <c r="C274" s="88" t="s">
        <v>21</v>
      </c>
      <c r="D274" s="85">
        <v>6.15</v>
      </c>
      <c r="E274" s="85">
        <v>8.6</v>
      </c>
      <c r="F274" s="85">
        <v>10.4</v>
      </c>
      <c r="G274" s="81"/>
      <c r="H274" s="81"/>
      <c r="I274" s="81"/>
      <c r="J274" s="81"/>
      <c r="K274" s="81"/>
    </row>
    <row r="275" spans="1:11">
      <c r="A275" s="82" t="s">
        <v>272</v>
      </c>
      <c r="B275" s="76" t="s">
        <v>12</v>
      </c>
      <c r="C275" s="88" t="s">
        <v>22</v>
      </c>
      <c r="D275" s="85">
        <v>5.25</v>
      </c>
      <c r="E275" s="85">
        <v>7.35</v>
      </c>
      <c r="F275" s="85">
        <v>8.9499999999999993</v>
      </c>
      <c r="G275" s="81"/>
      <c r="H275" s="81"/>
      <c r="I275" s="81"/>
      <c r="J275" s="81"/>
      <c r="K275" s="81"/>
    </row>
    <row r="276" spans="1:11">
      <c r="A276" s="181" t="s">
        <v>297</v>
      </c>
      <c r="B276" s="182"/>
      <c r="C276" s="182"/>
      <c r="D276" s="182"/>
      <c r="E276" s="182"/>
      <c r="F276" s="183"/>
      <c r="G276" s="81"/>
      <c r="H276" s="81"/>
      <c r="I276" s="81"/>
      <c r="J276" s="81"/>
      <c r="K276" s="81"/>
    </row>
    <row r="277" spans="1:11">
      <c r="A277" s="97"/>
      <c r="B277" s="80"/>
      <c r="C277" s="66"/>
      <c r="D277" s="94"/>
      <c r="E277" s="94"/>
      <c r="F277" s="94"/>
      <c r="G277" s="81"/>
      <c r="H277" s="81"/>
      <c r="I277" s="81"/>
      <c r="J277" s="81"/>
      <c r="K277" s="81"/>
    </row>
    <row r="278" spans="1:11">
      <c r="A278" s="97"/>
      <c r="B278" s="80"/>
      <c r="C278" s="66"/>
      <c r="D278" s="94"/>
      <c r="E278" s="94"/>
      <c r="F278" s="94"/>
      <c r="G278" s="81"/>
      <c r="H278" s="81"/>
      <c r="I278" s="81"/>
      <c r="J278" s="81"/>
      <c r="K278" s="81"/>
    </row>
    <row r="279" spans="1:11">
      <c r="A279" s="97"/>
      <c r="B279" s="80"/>
      <c r="C279" s="66"/>
      <c r="D279" s="94"/>
      <c r="E279" s="94"/>
      <c r="F279" s="94"/>
      <c r="G279" s="81"/>
      <c r="H279" s="81"/>
      <c r="I279" s="81"/>
      <c r="J279" s="81"/>
      <c r="K279" s="81"/>
    </row>
    <row r="280" spans="1:11" ht="23.25" customHeight="1">
      <c r="A280" s="185" t="s">
        <v>303</v>
      </c>
      <c r="B280" s="186"/>
      <c r="C280" s="186"/>
      <c r="D280" s="186"/>
      <c r="E280" s="187"/>
      <c r="F280" s="187"/>
      <c r="G280" s="81"/>
      <c r="H280" s="81"/>
      <c r="I280" s="81"/>
      <c r="J280" s="81"/>
      <c r="K280" s="81"/>
    </row>
    <row r="281" spans="1:11">
      <c r="A281" s="1" t="s">
        <v>323</v>
      </c>
      <c r="B281" s="1" t="s">
        <v>23</v>
      </c>
      <c r="C281" s="1" t="s">
        <v>13</v>
      </c>
      <c r="D281" s="4" t="s">
        <v>14</v>
      </c>
      <c r="E281" s="4" t="s">
        <v>15</v>
      </c>
      <c r="F281" s="4" t="s">
        <v>16</v>
      </c>
      <c r="G281" s="81"/>
      <c r="H281" s="81"/>
      <c r="I281" s="81"/>
      <c r="J281" s="81"/>
      <c r="K281" s="81"/>
    </row>
    <row r="282" spans="1:11">
      <c r="A282" s="82" t="s">
        <v>273</v>
      </c>
      <c r="B282" s="76" t="s">
        <v>8</v>
      </c>
      <c r="C282" s="83" t="s">
        <v>1</v>
      </c>
      <c r="D282" s="84">
        <v>14</v>
      </c>
      <c r="E282" s="85">
        <v>19.55</v>
      </c>
      <c r="F282" s="85">
        <v>23.75</v>
      </c>
      <c r="G282" s="81"/>
      <c r="H282" s="81"/>
      <c r="I282" s="81"/>
      <c r="J282" s="81"/>
      <c r="K282" s="81"/>
    </row>
    <row r="283" spans="1:11">
      <c r="A283" s="82" t="s">
        <v>274</v>
      </c>
      <c r="B283" s="76" t="s">
        <v>8</v>
      </c>
      <c r="C283" s="88" t="s">
        <v>18</v>
      </c>
      <c r="D283" s="85">
        <v>13.3</v>
      </c>
      <c r="E283" s="85">
        <v>18.600000000000001</v>
      </c>
      <c r="F283" s="85">
        <v>22.55</v>
      </c>
      <c r="G283" s="81"/>
      <c r="H283" s="81"/>
      <c r="I283" s="81"/>
      <c r="J283" s="81"/>
      <c r="K283" s="81"/>
    </row>
    <row r="284" spans="1:11">
      <c r="A284" s="82" t="s">
        <v>275</v>
      </c>
      <c r="B284" s="76" t="s">
        <v>8</v>
      </c>
      <c r="C284" s="88" t="s">
        <v>19</v>
      </c>
      <c r="D284" s="85">
        <v>12.6</v>
      </c>
      <c r="E284" s="85">
        <v>17.649999999999999</v>
      </c>
      <c r="F284" s="85">
        <v>21.45</v>
      </c>
      <c r="G284" s="81"/>
      <c r="H284" s="81"/>
      <c r="I284" s="81"/>
      <c r="J284" s="81"/>
      <c r="K284" s="81"/>
    </row>
    <row r="285" spans="1:11">
      <c r="A285" s="82" t="s">
        <v>276</v>
      </c>
      <c r="B285" s="76" t="s">
        <v>8</v>
      </c>
      <c r="C285" s="88" t="s">
        <v>20</v>
      </c>
      <c r="D285" s="85">
        <v>11.35</v>
      </c>
      <c r="E285" s="85">
        <v>15.9</v>
      </c>
      <c r="F285" s="85">
        <v>19.3</v>
      </c>
      <c r="G285" s="81"/>
      <c r="H285" s="81"/>
      <c r="I285" s="81"/>
      <c r="J285" s="81"/>
      <c r="K285" s="81"/>
    </row>
    <row r="286" spans="1:11">
      <c r="A286" s="82" t="s">
        <v>277</v>
      </c>
      <c r="B286" s="76" t="s">
        <v>8</v>
      </c>
      <c r="C286" s="88" t="s">
        <v>21</v>
      </c>
      <c r="D286" s="85">
        <v>10.199999999999999</v>
      </c>
      <c r="E286" s="85">
        <v>14.3</v>
      </c>
      <c r="F286" s="85">
        <v>17.350000000000001</v>
      </c>
      <c r="G286" s="81"/>
      <c r="H286" s="81"/>
      <c r="I286" s="81"/>
      <c r="J286" s="81"/>
      <c r="K286" s="81"/>
    </row>
    <row r="287" spans="1:11">
      <c r="A287" s="82" t="s">
        <v>278</v>
      </c>
      <c r="B287" s="76" t="s">
        <v>8</v>
      </c>
      <c r="C287" s="88" t="s">
        <v>22</v>
      </c>
      <c r="D287" s="85">
        <v>8.6999999999999993</v>
      </c>
      <c r="E287" s="85">
        <v>12.15</v>
      </c>
      <c r="F287" s="85">
        <v>14.75</v>
      </c>
      <c r="G287" s="81"/>
      <c r="H287" s="81"/>
      <c r="I287" s="81"/>
      <c r="J287" s="81"/>
      <c r="K287" s="81"/>
    </row>
    <row r="288" spans="1:11">
      <c r="A288" s="89"/>
      <c r="B288" s="89"/>
      <c r="C288" s="89"/>
      <c r="D288" s="90"/>
      <c r="E288" s="90"/>
      <c r="F288" s="90"/>
      <c r="G288" s="81"/>
      <c r="H288" s="81"/>
      <c r="I288" s="81"/>
      <c r="J288" s="81"/>
      <c r="K288" s="81"/>
    </row>
    <row r="289" spans="1:11">
      <c r="A289" s="82" t="s">
        <v>279</v>
      </c>
      <c r="B289" s="76" t="s">
        <v>9</v>
      </c>
      <c r="C289" s="83" t="s">
        <v>1</v>
      </c>
      <c r="D289" s="84">
        <v>9.1</v>
      </c>
      <c r="E289" s="85">
        <v>12.7</v>
      </c>
      <c r="F289" s="85">
        <v>15.4</v>
      </c>
      <c r="G289" s="81"/>
      <c r="H289" s="81"/>
      <c r="I289" s="81"/>
      <c r="J289" s="81"/>
      <c r="K289" s="81"/>
    </row>
    <row r="290" spans="1:11">
      <c r="A290" s="82" t="s">
        <v>280</v>
      </c>
      <c r="B290" s="76" t="s">
        <v>9</v>
      </c>
      <c r="C290" s="88" t="s">
        <v>18</v>
      </c>
      <c r="D290" s="85">
        <v>8.6</v>
      </c>
      <c r="E290" s="85">
        <v>12.05</v>
      </c>
      <c r="F290" s="85">
        <v>14.65</v>
      </c>
      <c r="G290" s="81"/>
      <c r="H290" s="81"/>
      <c r="I290" s="81"/>
      <c r="J290" s="81"/>
      <c r="K290" s="81"/>
    </row>
    <row r="291" spans="1:11">
      <c r="A291" s="82" t="s">
        <v>281</v>
      </c>
      <c r="B291" s="76" t="s">
        <v>9</v>
      </c>
      <c r="C291" s="88" t="s">
        <v>19</v>
      </c>
      <c r="D291" s="85">
        <v>8.1999999999999993</v>
      </c>
      <c r="E291" s="85">
        <v>11.45</v>
      </c>
      <c r="F291" s="85">
        <v>13.9</v>
      </c>
      <c r="G291" s="81"/>
      <c r="H291" s="81"/>
      <c r="I291" s="81"/>
      <c r="J291" s="81"/>
      <c r="K291" s="81"/>
    </row>
    <row r="292" spans="1:11">
      <c r="A292" s="82" t="s">
        <v>282</v>
      </c>
      <c r="B292" s="76" t="s">
        <v>9</v>
      </c>
      <c r="C292" s="88" t="s">
        <v>20</v>
      </c>
      <c r="D292" s="85">
        <v>7.4</v>
      </c>
      <c r="E292" s="85">
        <v>10.3</v>
      </c>
      <c r="F292" s="85">
        <v>12.5</v>
      </c>
      <c r="G292" s="81"/>
      <c r="H292" s="81"/>
      <c r="I292" s="81"/>
      <c r="J292" s="81"/>
      <c r="K292" s="81"/>
    </row>
    <row r="293" spans="1:11">
      <c r="A293" s="82" t="s">
        <v>283</v>
      </c>
      <c r="B293" s="76" t="s">
        <v>9</v>
      </c>
      <c r="C293" s="88" t="s">
        <v>21</v>
      </c>
      <c r="D293" s="85">
        <v>6.65</v>
      </c>
      <c r="E293" s="85">
        <v>9.3000000000000007</v>
      </c>
      <c r="F293" s="85">
        <v>11.3</v>
      </c>
      <c r="G293" s="81"/>
      <c r="H293" s="81"/>
      <c r="I293" s="81"/>
      <c r="J293" s="81"/>
      <c r="K293" s="81"/>
    </row>
    <row r="294" spans="1:11">
      <c r="A294" s="82" t="s">
        <v>284</v>
      </c>
      <c r="B294" s="76" t="s">
        <v>9</v>
      </c>
      <c r="C294" s="88" t="s">
        <v>22</v>
      </c>
      <c r="D294" s="85">
        <v>5.65</v>
      </c>
      <c r="E294" s="85">
        <v>7.9</v>
      </c>
      <c r="F294" s="85">
        <v>9.6</v>
      </c>
      <c r="G294" s="81"/>
      <c r="H294" s="81"/>
      <c r="I294" s="81"/>
      <c r="J294" s="81"/>
      <c r="K294" s="81"/>
    </row>
    <row r="295" spans="1:11">
      <c r="A295" s="89"/>
      <c r="B295" s="89"/>
      <c r="C295" s="89"/>
      <c r="D295" s="90"/>
      <c r="E295" s="90"/>
      <c r="F295" s="90"/>
      <c r="G295" s="81"/>
      <c r="H295" s="81"/>
      <c r="I295" s="81"/>
      <c r="J295" s="81"/>
      <c r="K295" s="81"/>
    </row>
    <row r="296" spans="1:11">
      <c r="A296" s="82" t="s">
        <v>285</v>
      </c>
      <c r="B296" s="76" t="s">
        <v>10</v>
      </c>
      <c r="C296" s="83" t="s">
        <v>1</v>
      </c>
      <c r="D296" s="84">
        <v>9.1</v>
      </c>
      <c r="E296" s="85">
        <v>12.7</v>
      </c>
      <c r="F296" s="85">
        <v>15.4</v>
      </c>
      <c r="G296" s="81"/>
      <c r="H296" s="81"/>
      <c r="I296" s="81"/>
      <c r="J296" s="81"/>
      <c r="K296" s="81"/>
    </row>
    <row r="297" spans="1:11">
      <c r="A297" s="82" t="s">
        <v>286</v>
      </c>
      <c r="B297" s="76" t="s">
        <v>10</v>
      </c>
      <c r="C297" s="88" t="s">
        <v>18</v>
      </c>
      <c r="D297" s="85">
        <v>8.6</v>
      </c>
      <c r="E297" s="85">
        <v>12.05</v>
      </c>
      <c r="F297" s="85">
        <v>14.65</v>
      </c>
      <c r="G297" s="81"/>
      <c r="H297" s="81"/>
      <c r="I297" s="81"/>
      <c r="J297" s="81"/>
      <c r="K297" s="81"/>
    </row>
    <row r="298" spans="1:11">
      <c r="A298" s="82" t="s">
        <v>287</v>
      </c>
      <c r="B298" s="76" t="s">
        <v>10</v>
      </c>
      <c r="C298" s="88" t="s">
        <v>19</v>
      </c>
      <c r="D298" s="85">
        <v>8.1999999999999993</v>
      </c>
      <c r="E298" s="85">
        <v>11.45</v>
      </c>
      <c r="F298" s="85">
        <v>13.9</v>
      </c>
      <c r="G298" s="81"/>
      <c r="H298" s="81"/>
      <c r="I298" s="81"/>
      <c r="J298" s="81"/>
      <c r="K298" s="81"/>
    </row>
    <row r="299" spans="1:11">
      <c r="A299" s="82" t="s">
        <v>288</v>
      </c>
      <c r="B299" s="76" t="s">
        <v>10</v>
      </c>
      <c r="C299" s="88" t="s">
        <v>20</v>
      </c>
      <c r="D299" s="85">
        <v>7.4</v>
      </c>
      <c r="E299" s="85">
        <v>10.3</v>
      </c>
      <c r="F299" s="85">
        <v>12.5</v>
      </c>
      <c r="G299" s="81"/>
      <c r="H299" s="81"/>
      <c r="I299" s="81"/>
      <c r="J299" s="81"/>
      <c r="K299" s="81"/>
    </row>
    <row r="300" spans="1:11">
      <c r="A300" s="82" t="s">
        <v>289</v>
      </c>
      <c r="B300" s="76" t="s">
        <v>10</v>
      </c>
      <c r="C300" s="88" t="s">
        <v>21</v>
      </c>
      <c r="D300" s="85">
        <v>6.65</v>
      </c>
      <c r="E300" s="85">
        <v>9.3000000000000007</v>
      </c>
      <c r="F300" s="85">
        <v>11.3</v>
      </c>
      <c r="G300" s="81"/>
      <c r="H300" s="81"/>
      <c r="I300" s="81"/>
      <c r="J300" s="81"/>
      <c r="K300" s="81"/>
    </row>
    <row r="301" spans="1:11">
      <c r="A301" s="82" t="s">
        <v>290</v>
      </c>
      <c r="B301" s="76" t="s">
        <v>10</v>
      </c>
      <c r="C301" s="88" t="s">
        <v>22</v>
      </c>
      <c r="D301" s="85">
        <v>5.65</v>
      </c>
      <c r="E301" s="85">
        <v>7.9</v>
      </c>
      <c r="F301" s="85">
        <v>9.6</v>
      </c>
      <c r="G301" s="81"/>
      <c r="H301" s="81"/>
      <c r="I301" s="81"/>
      <c r="J301" s="81"/>
      <c r="K301" s="81"/>
    </row>
    <row r="302" spans="1:11">
      <c r="A302" s="89"/>
      <c r="B302" s="89"/>
      <c r="C302" s="89"/>
      <c r="D302" s="90"/>
      <c r="E302" s="90"/>
      <c r="F302" s="90"/>
      <c r="G302" s="81"/>
      <c r="H302" s="81"/>
      <c r="I302" s="81"/>
      <c r="J302" s="81"/>
      <c r="K302" s="81"/>
    </row>
    <row r="303" spans="1:11">
      <c r="A303" s="82" t="s">
        <v>291</v>
      </c>
      <c r="B303" s="76" t="s">
        <v>11</v>
      </c>
      <c r="C303" s="83" t="s">
        <v>1</v>
      </c>
      <c r="D303" s="84">
        <v>9.1</v>
      </c>
      <c r="E303" s="85">
        <v>12.7</v>
      </c>
      <c r="F303" s="85">
        <v>15.4</v>
      </c>
      <c r="G303" s="81"/>
      <c r="H303" s="81"/>
      <c r="I303" s="81"/>
      <c r="J303" s="81"/>
      <c r="K303" s="81"/>
    </row>
    <row r="304" spans="1:11">
      <c r="A304" s="82" t="s">
        <v>292</v>
      </c>
      <c r="B304" s="76" t="s">
        <v>11</v>
      </c>
      <c r="C304" s="88" t="s">
        <v>18</v>
      </c>
      <c r="D304" s="85">
        <v>8.6</v>
      </c>
      <c r="E304" s="85">
        <v>12.05</v>
      </c>
      <c r="F304" s="85">
        <v>14.65</v>
      </c>
      <c r="G304" s="81"/>
      <c r="H304" s="81"/>
      <c r="I304" s="81"/>
      <c r="J304" s="81"/>
      <c r="K304" s="81"/>
    </row>
    <row r="305" spans="1:11">
      <c r="A305" s="82" t="s">
        <v>293</v>
      </c>
      <c r="B305" s="76" t="s">
        <v>11</v>
      </c>
      <c r="C305" s="88" t="s">
        <v>19</v>
      </c>
      <c r="D305" s="85">
        <v>8.1999999999999993</v>
      </c>
      <c r="E305" s="85">
        <v>11.45</v>
      </c>
      <c r="F305" s="85">
        <v>13.9</v>
      </c>
      <c r="G305" s="81"/>
      <c r="H305" s="81"/>
      <c r="I305" s="81"/>
      <c r="J305" s="81"/>
      <c r="K305" s="81"/>
    </row>
    <row r="306" spans="1:11">
      <c r="A306" s="82" t="s">
        <v>294</v>
      </c>
      <c r="B306" s="76" t="s">
        <v>11</v>
      </c>
      <c r="C306" s="88" t="s">
        <v>20</v>
      </c>
      <c r="D306" s="85">
        <v>7.4</v>
      </c>
      <c r="E306" s="85">
        <v>10.3</v>
      </c>
      <c r="F306" s="85">
        <v>12.5</v>
      </c>
      <c r="G306" s="81"/>
      <c r="H306" s="81"/>
      <c r="I306" s="81"/>
      <c r="J306" s="81"/>
      <c r="K306" s="81"/>
    </row>
    <row r="307" spans="1:11">
      <c r="A307" s="82" t="s">
        <v>295</v>
      </c>
      <c r="B307" s="76" t="s">
        <v>11</v>
      </c>
      <c r="C307" s="88" t="s">
        <v>21</v>
      </c>
      <c r="D307" s="85">
        <v>6.65</v>
      </c>
      <c r="E307" s="85">
        <v>9.3000000000000007</v>
      </c>
      <c r="F307" s="85">
        <v>11.3</v>
      </c>
      <c r="G307" s="81"/>
      <c r="H307" s="81"/>
      <c r="I307" s="81"/>
      <c r="J307" s="81"/>
      <c r="K307" s="81"/>
    </row>
    <row r="308" spans="1:11">
      <c r="A308" s="82" t="s">
        <v>296</v>
      </c>
      <c r="B308" s="76" t="s">
        <v>11</v>
      </c>
      <c r="C308" s="88" t="s">
        <v>22</v>
      </c>
      <c r="D308" s="85">
        <v>5.65</v>
      </c>
      <c r="E308" s="85">
        <v>7.9</v>
      </c>
      <c r="F308" s="85">
        <v>9.6</v>
      </c>
      <c r="G308" s="81"/>
      <c r="H308" s="81"/>
      <c r="I308" s="81"/>
      <c r="J308" s="81"/>
      <c r="K308" s="81"/>
    </row>
    <row r="309" spans="1:11">
      <c r="A309" s="181" t="s">
        <v>297</v>
      </c>
      <c r="B309" s="182"/>
      <c r="C309" s="182"/>
      <c r="D309" s="182"/>
      <c r="E309" s="182"/>
      <c r="F309" s="183"/>
      <c r="G309" s="81"/>
      <c r="H309" s="81"/>
      <c r="I309" s="81"/>
      <c r="J309" s="81"/>
      <c r="K309" s="81"/>
    </row>
    <row r="312" spans="1:11">
      <c r="A312" s="79"/>
    </row>
  </sheetData>
  <mergeCells count="18">
    <mergeCell ref="A309:F309"/>
    <mergeCell ref="A1:F1"/>
    <mergeCell ref="A40:F40"/>
    <mergeCell ref="A80:F80"/>
    <mergeCell ref="A149:F149"/>
    <mergeCell ref="A160:F160"/>
    <mergeCell ref="A240:F240"/>
    <mergeCell ref="A120:F120"/>
    <mergeCell ref="A200:F200"/>
    <mergeCell ref="A116:F116"/>
    <mergeCell ref="H1:K1"/>
    <mergeCell ref="A37:K37"/>
    <mergeCell ref="H40:K40"/>
    <mergeCell ref="A69:K69"/>
    <mergeCell ref="A280:F280"/>
    <mergeCell ref="A276:F276"/>
    <mergeCell ref="A196:F196"/>
    <mergeCell ref="A229:F22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99"/>
  </sheetPr>
  <dimension ref="A1:D17"/>
  <sheetViews>
    <sheetView workbookViewId="0">
      <selection activeCell="A6" sqref="A6"/>
    </sheetView>
  </sheetViews>
  <sheetFormatPr defaultRowHeight="12.75"/>
  <cols>
    <col min="1" max="1" width="51.42578125" customWidth="1"/>
    <col min="4" max="4" width="43.140625" customWidth="1"/>
  </cols>
  <sheetData>
    <row r="1" spans="1:4" ht="197.25" customHeight="1">
      <c r="A1" s="194"/>
      <c r="B1" s="195"/>
      <c r="C1" s="195"/>
      <c r="D1" s="195"/>
    </row>
    <row r="2" spans="1:4" ht="114.75" customHeight="1">
      <c r="A2" s="196" t="s">
        <v>463</v>
      </c>
      <c r="B2" s="197"/>
      <c r="C2" s="197"/>
      <c r="D2" s="197"/>
    </row>
    <row r="4" spans="1:4" ht="54" customHeight="1">
      <c r="A4" s="198" t="s">
        <v>464</v>
      </c>
      <c r="B4" s="199"/>
      <c r="C4" s="199"/>
      <c r="D4" s="199"/>
    </row>
    <row r="5" spans="1:4" ht="12.75" customHeight="1">
      <c r="B5" s="74"/>
      <c r="C5" s="74"/>
      <c r="D5" s="74"/>
    </row>
    <row r="6" spans="1:4" ht="12.75" customHeight="1">
      <c r="A6" s="78"/>
      <c r="B6" s="74"/>
      <c r="C6" s="74"/>
      <c r="D6" s="74"/>
    </row>
    <row r="7" spans="1:4" ht="12.75" customHeight="1">
      <c r="B7" s="74"/>
      <c r="C7" s="74"/>
      <c r="D7" s="74"/>
    </row>
    <row r="8" spans="1:4" ht="12.75" customHeight="1">
      <c r="B8" s="74"/>
      <c r="C8" s="74"/>
      <c r="D8" s="74"/>
    </row>
    <row r="9" spans="1:4" ht="12.75" customHeight="1">
      <c r="B9" s="74"/>
      <c r="C9" s="74"/>
      <c r="D9" s="74"/>
    </row>
    <row r="10" spans="1:4" ht="12.75" customHeight="1">
      <c r="B10" s="74"/>
      <c r="C10" s="74"/>
      <c r="D10" s="74"/>
    </row>
    <row r="11" spans="1:4" ht="12.75" customHeight="1">
      <c r="B11" s="74"/>
      <c r="C11" s="74"/>
      <c r="D11" s="74"/>
    </row>
    <row r="12" spans="1:4" ht="12.75" customHeight="1">
      <c r="B12" s="74"/>
      <c r="C12" s="74"/>
      <c r="D12" s="74"/>
    </row>
    <row r="13" spans="1:4" ht="13.5" customHeight="1">
      <c r="B13" s="74"/>
      <c r="C13" s="74"/>
      <c r="D13" s="74"/>
    </row>
    <row r="17" spans="4:4">
      <c r="D17" s="75"/>
    </row>
  </sheetData>
  <mergeCells count="3">
    <mergeCell ref="A1:D1"/>
    <mergeCell ref="A2:D2"/>
    <mergeCell ref="A4:D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99"/>
  </sheetPr>
  <dimension ref="A1:G37"/>
  <sheetViews>
    <sheetView workbookViewId="0">
      <selection activeCell="D9" sqref="D9"/>
    </sheetView>
  </sheetViews>
  <sheetFormatPr defaultRowHeight="12.75"/>
  <cols>
    <col min="1" max="1" width="22.42578125" customWidth="1"/>
    <col min="2" max="2" width="41.5703125" bestFit="1" customWidth="1"/>
    <col min="3" max="3" width="10.5703125" customWidth="1"/>
    <col min="6" max="6" width="11" customWidth="1"/>
  </cols>
  <sheetData>
    <row r="1" spans="1:7" ht="123" customHeight="1" thickBot="1">
      <c r="A1" s="200"/>
      <c r="B1" s="200"/>
      <c r="C1" s="200"/>
      <c r="D1" s="200"/>
      <c r="E1" s="200"/>
      <c r="F1" s="200"/>
      <c r="G1" s="53"/>
    </row>
    <row r="2" spans="1:7" ht="16.5" customHeight="1" thickTop="1" thickBot="1">
      <c r="A2" s="202" t="s">
        <v>390</v>
      </c>
      <c r="B2" s="203"/>
      <c r="C2" s="203"/>
      <c r="D2" s="203"/>
      <c r="E2" s="203"/>
      <c r="F2" s="203"/>
      <c r="G2" s="52"/>
    </row>
    <row r="3" spans="1:7" ht="15" customHeight="1" thickTop="1">
      <c r="A3" s="204" t="s">
        <v>395</v>
      </c>
      <c r="B3" s="205"/>
      <c r="C3" s="205"/>
      <c r="D3" s="205"/>
      <c r="E3" s="205"/>
      <c r="F3" s="205"/>
      <c r="G3" s="52"/>
    </row>
    <row r="4" spans="1:7" ht="25.5">
      <c r="A4" s="54" t="s">
        <v>391</v>
      </c>
      <c r="B4" s="54" t="s">
        <v>23</v>
      </c>
      <c r="C4" s="54" t="s">
        <v>393</v>
      </c>
      <c r="D4" s="55" t="s">
        <v>14</v>
      </c>
      <c r="E4" s="55" t="s">
        <v>15</v>
      </c>
      <c r="F4" s="72" t="s">
        <v>16</v>
      </c>
      <c r="G4" s="5"/>
    </row>
    <row r="5" spans="1:7">
      <c r="A5" s="71" t="s">
        <v>408</v>
      </c>
      <c r="B5" s="57" t="s">
        <v>397</v>
      </c>
      <c r="C5" s="58" t="s">
        <v>381</v>
      </c>
      <c r="D5" s="59">
        <v>77</v>
      </c>
      <c r="E5" s="59">
        <f>D5*1.5</f>
        <v>115.5</v>
      </c>
      <c r="F5" s="59">
        <f>D5*2</f>
        <v>154</v>
      </c>
      <c r="G5" s="5"/>
    </row>
    <row r="6" spans="1:7">
      <c r="A6" s="71" t="s">
        <v>409</v>
      </c>
      <c r="B6" s="57" t="s">
        <v>397</v>
      </c>
      <c r="C6" s="61" t="s">
        <v>382</v>
      </c>
      <c r="D6" s="59">
        <v>72</v>
      </c>
      <c r="E6" s="59">
        <f>D6*1.5</f>
        <v>108</v>
      </c>
      <c r="F6" s="59">
        <f>D6*2</f>
        <v>144</v>
      </c>
      <c r="G6" s="5"/>
    </row>
    <row r="7" spans="1:7">
      <c r="A7" s="71" t="s">
        <v>410</v>
      </c>
      <c r="B7" s="57" t="s">
        <v>397</v>
      </c>
      <c r="C7" s="57" t="s">
        <v>383</v>
      </c>
      <c r="D7" s="59">
        <v>69</v>
      </c>
      <c r="E7" s="59">
        <f>D7*1.5</f>
        <v>103.5</v>
      </c>
      <c r="F7" s="59">
        <f>D7*2</f>
        <v>138</v>
      </c>
      <c r="G7" s="7"/>
    </row>
    <row r="8" spans="1:7">
      <c r="A8" s="71" t="s">
        <v>411</v>
      </c>
      <c r="B8" s="57" t="s">
        <v>397</v>
      </c>
      <c r="C8" s="57" t="s">
        <v>384</v>
      </c>
      <c r="D8" s="59">
        <v>66</v>
      </c>
      <c r="E8" s="59">
        <f>D8*1.5</f>
        <v>99</v>
      </c>
      <c r="F8" s="59">
        <f>D8*2</f>
        <v>132</v>
      </c>
      <c r="G8" s="7"/>
    </row>
    <row r="9" spans="1:7">
      <c r="A9" s="71" t="s">
        <v>412</v>
      </c>
      <c r="B9" s="57" t="s">
        <v>397</v>
      </c>
      <c r="C9" s="57" t="s">
        <v>385</v>
      </c>
      <c r="D9" s="59">
        <v>62</v>
      </c>
      <c r="E9" s="59">
        <f>D9*1.5</f>
        <v>93</v>
      </c>
      <c r="F9" s="59">
        <f>D9*2</f>
        <v>124</v>
      </c>
      <c r="G9" s="7"/>
    </row>
    <row r="10" spans="1:7">
      <c r="A10" s="71" t="s">
        <v>413</v>
      </c>
      <c r="B10" s="57" t="s">
        <v>397</v>
      </c>
      <c r="C10" s="57" t="s">
        <v>386</v>
      </c>
      <c r="D10" s="59">
        <v>58</v>
      </c>
      <c r="E10" s="59">
        <v>92</v>
      </c>
      <c r="F10" s="59">
        <v>122</v>
      </c>
      <c r="G10" s="7"/>
    </row>
    <row r="11" spans="1:7">
      <c r="A11" s="71" t="s">
        <v>414</v>
      </c>
      <c r="B11" s="57" t="s">
        <v>397</v>
      </c>
      <c r="C11" s="57" t="s">
        <v>387</v>
      </c>
      <c r="D11" s="59">
        <v>54</v>
      </c>
      <c r="E11" s="59">
        <v>87</v>
      </c>
      <c r="F11" s="59">
        <v>120</v>
      </c>
      <c r="G11" s="7"/>
    </row>
    <row r="12" spans="1:7">
      <c r="A12" s="71" t="s">
        <v>415</v>
      </c>
      <c r="B12" s="57" t="s">
        <v>397</v>
      </c>
      <c r="C12" s="57" t="s">
        <v>388</v>
      </c>
      <c r="D12" s="59">
        <v>50</v>
      </c>
      <c r="E12" s="59">
        <v>85</v>
      </c>
      <c r="F12" s="59">
        <v>118</v>
      </c>
      <c r="G12" s="7"/>
    </row>
    <row r="13" spans="1:7">
      <c r="A13" s="71" t="s">
        <v>416</v>
      </c>
      <c r="B13" s="57" t="s">
        <v>397</v>
      </c>
      <c r="C13" s="60" t="s">
        <v>389</v>
      </c>
      <c r="D13" s="59">
        <v>45</v>
      </c>
      <c r="E13" s="59">
        <v>82.5</v>
      </c>
      <c r="F13" s="59">
        <v>115</v>
      </c>
    </row>
    <row r="14" spans="1:7">
      <c r="A14" s="201" t="s">
        <v>297</v>
      </c>
      <c r="B14" s="170"/>
      <c r="C14" s="170"/>
      <c r="D14" s="170"/>
      <c r="E14" s="170"/>
      <c r="F14" s="170"/>
    </row>
    <row r="15" spans="1:7" ht="15" customHeight="1">
      <c r="A15" s="204" t="s">
        <v>396</v>
      </c>
      <c r="B15" s="205"/>
      <c r="C15" s="205"/>
      <c r="D15" s="205"/>
      <c r="E15" s="205"/>
      <c r="F15" s="205"/>
      <c r="G15" s="52"/>
    </row>
    <row r="16" spans="1:7" ht="25.5">
      <c r="A16" s="54" t="s">
        <v>392</v>
      </c>
      <c r="B16" s="54" t="s">
        <v>23</v>
      </c>
      <c r="C16" s="54" t="s">
        <v>393</v>
      </c>
      <c r="D16" s="55" t="s">
        <v>14</v>
      </c>
      <c r="E16" s="55" t="s">
        <v>15</v>
      </c>
      <c r="F16" s="55" t="s">
        <v>16</v>
      </c>
    </row>
    <row r="17" spans="1:6">
      <c r="A17" s="71" t="s">
        <v>399</v>
      </c>
      <c r="B17" s="57" t="s">
        <v>398</v>
      </c>
      <c r="C17" s="58" t="s">
        <v>381</v>
      </c>
      <c r="D17" s="59">
        <v>77</v>
      </c>
      <c r="E17" s="59">
        <f>D17*1.5</f>
        <v>115.5</v>
      </c>
      <c r="F17" s="59">
        <f>D17*2</f>
        <v>154</v>
      </c>
    </row>
    <row r="18" spans="1:6">
      <c r="A18" s="71" t="s">
        <v>400</v>
      </c>
      <c r="B18" s="57" t="s">
        <v>398</v>
      </c>
      <c r="C18" s="61" t="s">
        <v>382</v>
      </c>
      <c r="D18" s="59">
        <v>72</v>
      </c>
      <c r="E18" s="59">
        <f>D18*1.5</f>
        <v>108</v>
      </c>
      <c r="F18" s="59">
        <f>D18*2</f>
        <v>144</v>
      </c>
    </row>
    <row r="19" spans="1:6">
      <c r="A19" s="71" t="s">
        <v>401</v>
      </c>
      <c r="B19" s="57" t="s">
        <v>398</v>
      </c>
      <c r="C19" s="57" t="s">
        <v>383</v>
      </c>
      <c r="D19" s="59">
        <v>69</v>
      </c>
      <c r="E19" s="59">
        <f>D19*1.5</f>
        <v>103.5</v>
      </c>
      <c r="F19" s="59">
        <f>D19*2</f>
        <v>138</v>
      </c>
    </row>
    <row r="20" spans="1:6">
      <c r="A20" s="71" t="s">
        <v>402</v>
      </c>
      <c r="B20" s="57" t="s">
        <v>398</v>
      </c>
      <c r="C20" s="57" t="s">
        <v>384</v>
      </c>
      <c r="D20" s="59">
        <v>66</v>
      </c>
      <c r="E20" s="59">
        <f>D20*1.5</f>
        <v>99</v>
      </c>
      <c r="F20" s="59">
        <f>D20*2</f>
        <v>132</v>
      </c>
    </row>
    <row r="21" spans="1:6">
      <c r="A21" s="71" t="s">
        <v>403</v>
      </c>
      <c r="B21" s="57" t="s">
        <v>398</v>
      </c>
      <c r="C21" s="57" t="s">
        <v>385</v>
      </c>
      <c r="D21" s="59">
        <v>62</v>
      </c>
      <c r="E21" s="59">
        <f>D21*1.5</f>
        <v>93</v>
      </c>
      <c r="F21" s="59">
        <f>D21*2</f>
        <v>124</v>
      </c>
    </row>
    <row r="22" spans="1:6">
      <c r="A22" s="71" t="s">
        <v>404</v>
      </c>
      <c r="B22" s="57" t="s">
        <v>398</v>
      </c>
      <c r="C22" s="57" t="s">
        <v>386</v>
      </c>
      <c r="D22" s="59">
        <v>58</v>
      </c>
      <c r="E22" s="59">
        <v>92</v>
      </c>
      <c r="F22" s="59">
        <v>122</v>
      </c>
    </row>
    <row r="23" spans="1:6">
      <c r="A23" s="71" t="s">
        <v>405</v>
      </c>
      <c r="B23" s="57" t="s">
        <v>398</v>
      </c>
      <c r="C23" s="57" t="s">
        <v>387</v>
      </c>
      <c r="D23" s="59">
        <v>54</v>
      </c>
      <c r="E23" s="59">
        <v>87</v>
      </c>
      <c r="F23" s="59">
        <v>120</v>
      </c>
    </row>
    <row r="24" spans="1:6">
      <c r="A24" s="71" t="s">
        <v>406</v>
      </c>
      <c r="B24" s="57" t="s">
        <v>398</v>
      </c>
      <c r="C24" s="57" t="s">
        <v>388</v>
      </c>
      <c r="D24" s="59">
        <v>50</v>
      </c>
      <c r="E24" s="59">
        <v>85</v>
      </c>
      <c r="F24" s="59">
        <v>118</v>
      </c>
    </row>
    <row r="25" spans="1:6">
      <c r="A25" s="71" t="s">
        <v>407</v>
      </c>
      <c r="B25" s="57" t="s">
        <v>398</v>
      </c>
      <c r="C25" s="60" t="s">
        <v>389</v>
      </c>
      <c r="D25" s="59">
        <v>45</v>
      </c>
      <c r="E25" s="59">
        <v>82.5</v>
      </c>
      <c r="F25" s="59">
        <v>115</v>
      </c>
    </row>
    <row r="26" spans="1:6">
      <c r="A26" s="201" t="s">
        <v>297</v>
      </c>
      <c r="B26" s="170"/>
      <c r="C26" s="170"/>
      <c r="D26" s="170"/>
      <c r="E26" s="170"/>
      <c r="F26" s="170"/>
    </row>
    <row r="28" spans="1:6">
      <c r="A28" s="79"/>
    </row>
    <row r="34" spans="7:7" ht="13.5" customHeight="1"/>
    <row r="36" spans="7:7">
      <c r="G36" s="32"/>
    </row>
    <row r="37" spans="7:7">
      <c r="G37" s="73"/>
    </row>
  </sheetData>
  <mergeCells count="6">
    <mergeCell ref="A1:F1"/>
    <mergeCell ref="A14:F14"/>
    <mergeCell ref="A26:F26"/>
    <mergeCell ref="A2:F2"/>
    <mergeCell ref="A3:F3"/>
    <mergeCell ref="A15:F1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99"/>
  </sheetPr>
  <dimension ref="A1:O59"/>
  <sheetViews>
    <sheetView topLeftCell="A13" workbookViewId="0">
      <selection sqref="A1:F1"/>
    </sheetView>
  </sheetViews>
  <sheetFormatPr defaultRowHeight="12.75"/>
  <cols>
    <col min="1" max="1" width="20.5703125" style="37" customWidth="1"/>
    <col min="2" max="2" width="62.85546875" style="37" bestFit="1" customWidth="1"/>
    <col min="3" max="3" width="10.140625" style="37" bestFit="1" customWidth="1"/>
    <col min="4" max="6" width="9.28515625" style="37" bestFit="1" customWidth="1"/>
    <col min="7" max="7" width="10.140625" style="37" bestFit="1" customWidth="1"/>
    <col min="8" max="8" width="9.7109375" style="37" bestFit="1" customWidth="1"/>
    <col min="9" max="9" width="9.28515625" style="37" bestFit="1" customWidth="1"/>
    <col min="10" max="10" width="11.28515625" style="37" bestFit="1" customWidth="1"/>
    <col min="11" max="11" width="8.140625" style="37" customWidth="1"/>
    <col min="12" max="12" width="9.7109375" style="37" bestFit="1" customWidth="1"/>
    <col min="13" max="13" width="10.85546875" style="37" bestFit="1" customWidth="1"/>
    <col min="14" max="14" width="9.140625" style="144"/>
    <col min="15" max="15" width="4.5703125" style="144" bestFit="1" customWidth="1"/>
    <col min="16" max="16384" width="9.140625" style="37"/>
  </cols>
  <sheetData>
    <row r="1" spans="1:15" ht="95.25" customHeight="1">
      <c r="A1" s="206"/>
      <c r="B1" s="206"/>
      <c r="C1" s="206"/>
      <c r="D1" s="206"/>
      <c r="E1" s="206"/>
      <c r="F1" s="206"/>
      <c r="G1" s="49"/>
      <c r="H1" s="48"/>
      <c r="I1" s="48"/>
      <c r="J1" s="48"/>
    </row>
    <row r="2" spans="1:15" ht="13.5" thickBot="1">
      <c r="M2" s="113"/>
    </row>
    <row r="3" spans="1:15" ht="16.5" customHeight="1" thickTop="1" thickBot="1">
      <c r="A3" s="210" t="s">
        <v>394</v>
      </c>
      <c r="B3" s="211"/>
      <c r="C3" s="211"/>
      <c r="D3" s="211"/>
      <c r="E3" s="211"/>
      <c r="F3" s="211"/>
      <c r="G3" s="52"/>
      <c r="M3" s="113"/>
    </row>
    <row r="4" spans="1:15" ht="16.5" customHeight="1" thickTop="1" thickBot="1">
      <c r="A4" s="210" t="s">
        <v>395</v>
      </c>
      <c r="B4" s="211"/>
      <c r="C4" s="211"/>
      <c r="D4" s="211"/>
      <c r="E4" s="211"/>
      <c r="F4" s="211"/>
      <c r="G4" s="52"/>
      <c r="J4" s="113"/>
      <c r="M4" s="113"/>
      <c r="O4" s="145"/>
    </row>
    <row r="5" spans="1:15" ht="26.25" thickTop="1">
      <c r="A5" s="62" t="s">
        <v>391</v>
      </c>
      <c r="B5" s="63" t="s">
        <v>23</v>
      </c>
      <c r="C5" s="63" t="s">
        <v>393</v>
      </c>
      <c r="D5" s="64" t="s">
        <v>14</v>
      </c>
      <c r="E5" s="64" t="s">
        <v>15</v>
      </c>
      <c r="F5" s="64" t="s">
        <v>16</v>
      </c>
      <c r="G5" s="41"/>
      <c r="J5" s="116"/>
    </row>
    <row r="6" spans="1:15">
      <c r="A6" s="56" t="s">
        <v>419</v>
      </c>
      <c r="B6" s="57" t="s">
        <v>417</v>
      </c>
      <c r="C6" s="58" t="s">
        <v>381</v>
      </c>
      <c r="D6" s="59">
        <v>60</v>
      </c>
      <c r="E6" s="59">
        <f>D6*1.5</f>
        <v>90</v>
      </c>
      <c r="F6" s="59">
        <f>D6*2</f>
        <v>120</v>
      </c>
      <c r="G6" s="112"/>
      <c r="H6" s="112"/>
      <c r="I6" s="112"/>
      <c r="J6" s="117"/>
      <c r="K6" s="112"/>
    </row>
    <row r="7" spans="1:15">
      <c r="A7" s="56" t="s">
        <v>420</v>
      </c>
      <c r="B7" s="57" t="s">
        <v>417</v>
      </c>
      <c r="C7" s="61" t="s">
        <v>382</v>
      </c>
      <c r="D7" s="59">
        <v>56</v>
      </c>
      <c r="E7" s="59">
        <f t="shared" ref="E7:E12" si="0">D7*1.5</f>
        <v>84</v>
      </c>
      <c r="F7" s="59">
        <f t="shared" ref="F7:F12" si="1">D7*2</f>
        <v>112</v>
      </c>
      <c r="G7" s="112"/>
      <c r="H7" s="112"/>
    </row>
    <row r="8" spans="1:15" ht="14.25" customHeight="1">
      <c r="A8" s="56" t="s">
        <v>421</v>
      </c>
      <c r="B8" s="57" t="s">
        <v>417</v>
      </c>
      <c r="C8" s="57" t="s">
        <v>383</v>
      </c>
      <c r="D8" s="59">
        <v>53</v>
      </c>
      <c r="E8" s="59">
        <f t="shared" si="0"/>
        <v>79.5</v>
      </c>
      <c r="F8" s="59">
        <f t="shared" si="1"/>
        <v>106</v>
      </c>
      <c r="G8" s="112"/>
      <c r="H8" s="81"/>
      <c r="I8" s="81"/>
      <c r="J8" s="81"/>
      <c r="K8" s="118"/>
      <c r="L8" s="81"/>
      <c r="M8" s="81"/>
      <c r="O8" s="147"/>
    </row>
    <row r="9" spans="1:15" ht="13.5" customHeight="1">
      <c r="A9" s="56" t="s">
        <v>422</v>
      </c>
      <c r="B9" s="57" t="s">
        <v>417</v>
      </c>
      <c r="C9" s="57" t="s">
        <v>384</v>
      </c>
      <c r="D9" s="59">
        <v>49</v>
      </c>
      <c r="E9" s="59">
        <f t="shared" si="0"/>
        <v>73.5</v>
      </c>
      <c r="F9" s="59">
        <f t="shared" si="1"/>
        <v>98</v>
      </c>
      <c r="J9" s="110"/>
      <c r="K9" s="110"/>
      <c r="M9" s="119"/>
      <c r="O9" s="145"/>
    </row>
    <row r="10" spans="1:15">
      <c r="A10" s="56" t="s">
        <v>423</v>
      </c>
      <c r="B10" s="57" t="s">
        <v>417</v>
      </c>
      <c r="C10" s="57" t="s">
        <v>385</v>
      </c>
      <c r="D10" s="59">
        <v>46</v>
      </c>
      <c r="E10" s="59">
        <f t="shared" si="0"/>
        <v>69</v>
      </c>
      <c r="F10" s="59">
        <f t="shared" si="1"/>
        <v>92</v>
      </c>
      <c r="H10" s="110"/>
      <c r="I10" s="110"/>
      <c r="J10" s="110"/>
      <c r="L10" s="119"/>
      <c r="M10" s="119"/>
    </row>
    <row r="11" spans="1:15" ht="14.25" customHeight="1">
      <c r="A11" s="56" t="s">
        <v>424</v>
      </c>
      <c r="B11" s="57" t="s">
        <v>417</v>
      </c>
      <c r="C11" s="57" t="s">
        <v>386</v>
      </c>
      <c r="D11" s="59">
        <v>42</v>
      </c>
      <c r="E11" s="59">
        <f t="shared" si="0"/>
        <v>63</v>
      </c>
      <c r="F11" s="59">
        <f t="shared" si="1"/>
        <v>84</v>
      </c>
      <c r="H11" s="112"/>
      <c r="I11" s="112"/>
      <c r="J11" s="113"/>
      <c r="K11" s="117"/>
      <c r="L11" s="136"/>
      <c r="M11" s="136"/>
    </row>
    <row r="12" spans="1:15" ht="15" customHeight="1">
      <c r="A12" s="56" t="s">
        <v>425</v>
      </c>
      <c r="B12" s="57" t="s">
        <v>417</v>
      </c>
      <c r="C12" s="57" t="s">
        <v>387</v>
      </c>
      <c r="D12" s="59">
        <v>39</v>
      </c>
      <c r="E12" s="59">
        <f t="shared" si="0"/>
        <v>58.5</v>
      </c>
      <c r="F12" s="59">
        <f t="shared" si="1"/>
        <v>78</v>
      </c>
      <c r="G12" s="112"/>
      <c r="H12" s="112"/>
      <c r="I12" s="113"/>
      <c r="J12" s="117"/>
      <c r="K12" s="136"/>
      <c r="L12" s="110"/>
      <c r="M12" s="136"/>
      <c r="O12" s="147"/>
    </row>
    <row r="13" spans="1:15" ht="15" customHeight="1">
      <c r="A13" s="56" t="s">
        <v>426</v>
      </c>
      <c r="B13" s="57" t="s">
        <v>417</v>
      </c>
      <c r="C13" s="57" t="s">
        <v>388</v>
      </c>
      <c r="D13" s="59">
        <v>34</v>
      </c>
      <c r="E13" s="59">
        <v>54</v>
      </c>
      <c r="F13" s="59">
        <v>76</v>
      </c>
      <c r="H13" s="112"/>
      <c r="I13" s="113"/>
      <c r="J13" s="117"/>
      <c r="K13" s="136"/>
      <c r="O13" s="147"/>
    </row>
    <row r="14" spans="1:15" ht="14.25" customHeight="1">
      <c r="A14" s="56" t="s">
        <v>427</v>
      </c>
      <c r="B14" s="57" t="s">
        <v>417</v>
      </c>
      <c r="C14" s="60" t="s">
        <v>389</v>
      </c>
      <c r="D14" s="59">
        <v>30.250000000000004</v>
      </c>
      <c r="E14" s="59">
        <v>50</v>
      </c>
      <c r="F14" s="59">
        <v>72</v>
      </c>
      <c r="G14" s="112"/>
      <c r="H14" s="110"/>
      <c r="I14" s="110"/>
      <c r="J14" s="144"/>
      <c r="K14" s="110"/>
      <c r="M14" s="119"/>
    </row>
    <row r="15" spans="1:15">
      <c r="A15" s="201" t="s">
        <v>297</v>
      </c>
      <c r="B15" s="170"/>
      <c r="C15" s="170"/>
      <c r="D15" s="170"/>
      <c r="E15" s="170"/>
      <c r="F15" s="170"/>
      <c r="G15" s="114"/>
      <c r="H15" s="112"/>
      <c r="I15" s="113"/>
      <c r="J15" s="112"/>
      <c r="K15" s="113"/>
      <c r="L15" s="117"/>
      <c r="M15" s="136"/>
      <c r="N15" s="148"/>
      <c r="O15" s="148"/>
    </row>
    <row r="16" spans="1:15" ht="14.25" customHeight="1" thickBot="1">
      <c r="A16" s="65"/>
      <c r="B16" s="65"/>
      <c r="C16" s="66"/>
      <c r="D16" s="67"/>
      <c r="E16" s="68"/>
      <c r="F16" s="68"/>
      <c r="G16" s="115"/>
      <c r="H16" s="112"/>
      <c r="I16" s="112"/>
      <c r="J16" s="117"/>
      <c r="K16" s="139"/>
      <c r="L16" s="138"/>
      <c r="M16" s="139"/>
    </row>
    <row r="17" spans="1:15" ht="20.25" customHeight="1" thickTop="1" thickBot="1">
      <c r="A17" s="210" t="s">
        <v>492</v>
      </c>
      <c r="B17" s="211"/>
      <c r="C17" s="211"/>
      <c r="D17" s="211"/>
      <c r="E17" s="211"/>
      <c r="F17" s="211"/>
      <c r="G17" s="52"/>
      <c r="M17" s="139"/>
      <c r="N17" s="148"/>
    </row>
    <row r="18" spans="1:15" ht="26.25" thickTop="1">
      <c r="A18" s="62" t="s">
        <v>391</v>
      </c>
      <c r="B18" s="63" t="s">
        <v>23</v>
      </c>
      <c r="C18" s="63" t="s">
        <v>393</v>
      </c>
      <c r="D18" s="64" t="s">
        <v>14</v>
      </c>
      <c r="E18" s="64" t="s">
        <v>15</v>
      </c>
      <c r="F18" s="64" t="s">
        <v>16</v>
      </c>
      <c r="G18" s="25"/>
      <c r="H18" s="25"/>
      <c r="I18" s="25"/>
      <c r="J18" s="25"/>
    </row>
    <row r="19" spans="1:15">
      <c r="A19" s="56" t="s">
        <v>490</v>
      </c>
      <c r="B19" s="57" t="s">
        <v>417</v>
      </c>
      <c r="C19" s="57" t="s">
        <v>491</v>
      </c>
      <c r="D19" s="59">
        <v>48</v>
      </c>
      <c r="E19" s="59">
        <v>71</v>
      </c>
      <c r="F19" s="59">
        <v>95</v>
      </c>
      <c r="G19" s="111"/>
      <c r="H19" s="110"/>
      <c r="I19" s="110"/>
      <c r="K19" s="119"/>
      <c r="L19" s="110"/>
      <c r="M19" s="110"/>
      <c r="O19" s="146"/>
    </row>
    <row r="20" spans="1:15">
      <c r="A20" s="56" t="s">
        <v>490</v>
      </c>
      <c r="B20" s="57" t="s">
        <v>417</v>
      </c>
      <c r="C20" s="57" t="s">
        <v>386</v>
      </c>
      <c r="D20" s="59">
        <v>42</v>
      </c>
      <c r="E20" s="59">
        <f>D20*1.5</f>
        <v>63</v>
      </c>
      <c r="F20" s="59">
        <f>D20*2</f>
        <v>84</v>
      </c>
      <c r="G20" s="111"/>
      <c r="H20" s="112"/>
      <c r="I20" s="113"/>
      <c r="J20" s="117"/>
      <c r="K20" s="136"/>
      <c r="L20" s="110"/>
      <c r="M20" s="110"/>
      <c r="N20" s="146"/>
    </row>
    <row r="21" spans="1:15">
      <c r="A21" s="56" t="s">
        <v>490</v>
      </c>
      <c r="B21" s="57" t="s">
        <v>417</v>
      </c>
      <c r="C21" s="57" t="s">
        <v>387</v>
      </c>
      <c r="D21" s="59">
        <v>39</v>
      </c>
      <c r="E21" s="59">
        <f>D21*1.5</f>
        <v>58.5</v>
      </c>
      <c r="F21" s="59">
        <f>D21*2</f>
        <v>78</v>
      </c>
      <c r="G21" s="50"/>
      <c r="H21" s="110"/>
      <c r="I21" s="110"/>
      <c r="K21" s="119"/>
      <c r="L21" s="110"/>
      <c r="M21" s="110"/>
    </row>
    <row r="22" spans="1:15">
      <c r="A22" s="56" t="s">
        <v>490</v>
      </c>
      <c r="B22" s="57" t="s">
        <v>417</v>
      </c>
      <c r="C22" s="57" t="s">
        <v>388</v>
      </c>
      <c r="D22" s="59">
        <v>34</v>
      </c>
      <c r="E22" s="59">
        <v>54</v>
      </c>
      <c r="F22" s="59">
        <v>76</v>
      </c>
      <c r="G22" s="111"/>
      <c r="H22" s="112"/>
      <c r="I22" s="113"/>
      <c r="J22" s="117"/>
      <c r="K22" s="136"/>
      <c r="L22" s="110"/>
      <c r="N22" s="149"/>
      <c r="O22" s="146"/>
    </row>
    <row r="23" spans="1:15">
      <c r="A23" s="56" t="s">
        <v>490</v>
      </c>
      <c r="B23" s="57" t="s">
        <v>417</v>
      </c>
      <c r="C23" s="60" t="s">
        <v>389</v>
      </c>
      <c r="D23" s="59">
        <v>30.250000000000004</v>
      </c>
      <c r="E23" s="59">
        <v>50</v>
      </c>
      <c r="F23" s="59">
        <v>72</v>
      </c>
      <c r="G23" s="50"/>
      <c r="H23" s="51"/>
      <c r="I23" s="51"/>
      <c r="J23" s="51"/>
      <c r="L23" s="110"/>
      <c r="M23" s="140"/>
      <c r="N23" s="149"/>
      <c r="O23" s="150"/>
    </row>
    <row r="24" spans="1:15" ht="14.25" customHeight="1">
      <c r="A24" s="201" t="s">
        <v>297</v>
      </c>
      <c r="B24" s="170"/>
      <c r="C24" s="170"/>
      <c r="D24" s="170"/>
      <c r="E24" s="170"/>
      <c r="F24" s="170"/>
      <c r="G24" s="42"/>
      <c r="H24" s="42"/>
      <c r="I24" s="42"/>
      <c r="J24" s="35"/>
      <c r="K24" s="42"/>
      <c r="L24" s="110"/>
      <c r="M24" s="140"/>
      <c r="N24" s="149"/>
      <c r="O24" s="150"/>
    </row>
    <row r="25" spans="1:15" s="41" customFormat="1" ht="14.25" customHeight="1">
      <c r="A25" s="23"/>
      <c r="B25" s="23"/>
      <c r="C25" s="23"/>
      <c r="D25" s="23"/>
      <c r="E25" s="23"/>
      <c r="F25" s="23"/>
      <c r="G25" s="42"/>
      <c r="H25" s="42"/>
      <c r="I25" s="42"/>
      <c r="J25" s="42"/>
      <c r="K25" s="42"/>
      <c r="L25" s="110"/>
      <c r="M25" s="141"/>
      <c r="N25" s="149"/>
      <c r="O25" s="150"/>
    </row>
    <row r="26" spans="1:15" s="41" customFormat="1" ht="14.25" customHeight="1">
      <c r="A26" s="23"/>
      <c r="B26" s="23"/>
      <c r="C26" s="23"/>
      <c r="D26" s="23"/>
      <c r="E26" s="23"/>
      <c r="F26" s="23"/>
      <c r="G26" s="42"/>
      <c r="H26" s="42"/>
      <c r="I26" s="42"/>
      <c r="J26" s="42"/>
      <c r="K26" s="42"/>
      <c r="N26" s="151"/>
      <c r="O26" s="151"/>
    </row>
    <row r="27" spans="1:15" s="41" customFormat="1" ht="14.25" customHeight="1" thickBot="1">
      <c r="A27" s="23"/>
      <c r="B27" s="23"/>
      <c r="C27" s="23"/>
      <c r="D27" s="23"/>
      <c r="E27" s="23"/>
      <c r="F27" s="23"/>
      <c r="G27" s="42"/>
      <c r="H27" s="42"/>
      <c r="I27" s="143"/>
      <c r="J27" s="143"/>
      <c r="K27" s="42"/>
      <c r="N27" s="151"/>
      <c r="O27" s="151"/>
    </row>
    <row r="28" spans="1:15" ht="14.25" customHeight="1" thickTop="1">
      <c r="A28" s="207" t="s">
        <v>396</v>
      </c>
      <c r="B28" s="208"/>
      <c r="C28" s="208"/>
      <c r="D28" s="208"/>
      <c r="E28" s="208"/>
      <c r="F28" s="208"/>
      <c r="G28" s="42"/>
      <c r="H28" s="42"/>
      <c r="I28" s="42"/>
      <c r="J28" s="42"/>
      <c r="K28" s="42"/>
    </row>
    <row r="29" spans="1:15" ht="14.25" customHeight="1">
      <c r="A29" s="69" t="s">
        <v>392</v>
      </c>
      <c r="B29" s="63" t="s">
        <v>23</v>
      </c>
      <c r="C29" s="63" t="s">
        <v>393</v>
      </c>
      <c r="D29" s="64" t="s">
        <v>14</v>
      </c>
      <c r="E29" s="64" t="s">
        <v>15</v>
      </c>
      <c r="F29" s="64" t="s">
        <v>16</v>
      </c>
      <c r="G29" s="42"/>
      <c r="H29" s="42"/>
      <c r="I29" s="42"/>
      <c r="J29" s="42"/>
      <c r="K29" s="42"/>
    </row>
    <row r="30" spans="1:15" ht="15" customHeight="1">
      <c r="A30" s="70" t="s">
        <v>428</v>
      </c>
      <c r="B30" s="57" t="s">
        <v>418</v>
      </c>
      <c r="C30" s="58" t="s">
        <v>381</v>
      </c>
      <c r="D30" s="59">
        <v>60</v>
      </c>
      <c r="E30" s="59">
        <f>D30*1.5</f>
        <v>90</v>
      </c>
      <c r="F30" s="59">
        <f>D30*2</f>
        <v>120</v>
      </c>
      <c r="G30" s="42"/>
      <c r="H30" s="42"/>
      <c r="I30" s="42"/>
      <c r="J30" s="42"/>
      <c r="K30" s="42"/>
    </row>
    <row r="31" spans="1:15">
      <c r="A31" s="70" t="s">
        <v>429</v>
      </c>
      <c r="B31" s="57" t="s">
        <v>418</v>
      </c>
      <c r="C31" s="61" t="s">
        <v>382</v>
      </c>
      <c r="D31" s="59">
        <v>56</v>
      </c>
      <c r="E31" s="59">
        <f t="shared" ref="E31:E36" si="2">D31*1.5</f>
        <v>84</v>
      </c>
      <c r="F31" s="59">
        <f t="shared" ref="F31:F36" si="3">D31*2</f>
        <v>112</v>
      </c>
    </row>
    <row r="32" spans="1:15">
      <c r="A32" s="70" t="s">
        <v>430</v>
      </c>
      <c r="B32" s="57" t="s">
        <v>418</v>
      </c>
      <c r="C32" s="57" t="s">
        <v>383</v>
      </c>
      <c r="D32" s="59">
        <v>53</v>
      </c>
      <c r="E32" s="59">
        <f t="shared" si="2"/>
        <v>79.5</v>
      </c>
      <c r="F32" s="59">
        <f t="shared" si="3"/>
        <v>106</v>
      </c>
    </row>
    <row r="33" spans="1:6">
      <c r="A33" s="70" t="s">
        <v>431</v>
      </c>
      <c r="B33" s="57" t="s">
        <v>418</v>
      </c>
      <c r="C33" s="57" t="s">
        <v>384</v>
      </c>
      <c r="D33" s="59">
        <v>49</v>
      </c>
      <c r="E33" s="59">
        <f t="shared" si="2"/>
        <v>73.5</v>
      </c>
      <c r="F33" s="59">
        <f t="shared" si="3"/>
        <v>98</v>
      </c>
    </row>
    <row r="34" spans="1:6">
      <c r="A34" s="70" t="s">
        <v>432</v>
      </c>
      <c r="B34" s="57" t="s">
        <v>418</v>
      </c>
      <c r="C34" s="57" t="s">
        <v>385</v>
      </c>
      <c r="D34" s="59">
        <v>46</v>
      </c>
      <c r="E34" s="59">
        <f t="shared" si="2"/>
        <v>69</v>
      </c>
      <c r="F34" s="59">
        <f t="shared" si="3"/>
        <v>92</v>
      </c>
    </row>
    <row r="35" spans="1:6">
      <c r="A35" s="70" t="s">
        <v>433</v>
      </c>
      <c r="B35" s="57" t="s">
        <v>418</v>
      </c>
      <c r="C35" s="57" t="s">
        <v>386</v>
      </c>
      <c r="D35" s="59">
        <v>42</v>
      </c>
      <c r="E35" s="59">
        <f t="shared" si="2"/>
        <v>63</v>
      </c>
      <c r="F35" s="59">
        <f t="shared" si="3"/>
        <v>84</v>
      </c>
    </row>
    <row r="36" spans="1:6">
      <c r="A36" s="70" t="s">
        <v>434</v>
      </c>
      <c r="B36" s="57" t="s">
        <v>418</v>
      </c>
      <c r="C36" s="57" t="s">
        <v>387</v>
      </c>
      <c r="D36" s="59">
        <v>39</v>
      </c>
      <c r="E36" s="59">
        <f t="shared" si="2"/>
        <v>58.5</v>
      </c>
      <c r="F36" s="59">
        <f t="shared" si="3"/>
        <v>78</v>
      </c>
    </row>
    <row r="37" spans="1:6">
      <c r="A37" s="70" t="s">
        <v>435</v>
      </c>
      <c r="B37" s="57" t="s">
        <v>418</v>
      </c>
      <c r="C37" s="57" t="s">
        <v>388</v>
      </c>
      <c r="D37" s="59">
        <v>34</v>
      </c>
      <c r="E37" s="59">
        <v>54</v>
      </c>
      <c r="F37" s="59">
        <v>76</v>
      </c>
    </row>
    <row r="38" spans="1:6" ht="12.75" customHeight="1">
      <c r="A38" s="70" t="s">
        <v>436</v>
      </c>
      <c r="B38" s="57" t="s">
        <v>418</v>
      </c>
      <c r="C38" s="60" t="s">
        <v>389</v>
      </c>
      <c r="D38" s="59">
        <v>30.250000000000004</v>
      </c>
      <c r="E38" s="59">
        <v>50</v>
      </c>
      <c r="F38" s="59">
        <v>72</v>
      </c>
    </row>
    <row r="39" spans="1:6">
      <c r="A39" s="201" t="s">
        <v>297</v>
      </c>
      <c r="B39" s="170"/>
      <c r="C39" s="170"/>
      <c r="D39" s="170"/>
      <c r="E39" s="170"/>
      <c r="F39" s="170"/>
    </row>
    <row r="40" spans="1:6">
      <c r="A40" s="23"/>
      <c r="B40" s="23"/>
      <c r="C40" s="23"/>
      <c r="D40" s="23"/>
      <c r="E40" s="23"/>
      <c r="F40" s="23"/>
    </row>
    <row r="41" spans="1:6" ht="16.5" thickBot="1">
      <c r="A41" s="209" t="s">
        <v>457</v>
      </c>
      <c r="B41" s="209"/>
      <c r="C41" s="209"/>
      <c r="D41" s="209"/>
      <c r="E41" s="209"/>
      <c r="F41" s="209"/>
    </row>
    <row r="42" spans="1:6" ht="13.5" thickTop="1">
      <c r="A42" s="207" t="s">
        <v>459</v>
      </c>
      <c r="B42" s="208"/>
      <c r="C42" s="208"/>
      <c r="D42" s="208"/>
      <c r="E42" s="208"/>
      <c r="F42" s="208"/>
    </row>
    <row r="43" spans="1:6" ht="25.5">
      <c r="A43" s="54" t="s">
        <v>391</v>
      </c>
      <c r="B43" s="54" t="s">
        <v>23</v>
      </c>
      <c r="C43" s="54" t="s">
        <v>393</v>
      </c>
      <c r="D43" s="55" t="s">
        <v>14</v>
      </c>
      <c r="E43" s="55" t="s">
        <v>15</v>
      </c>
      <c r="F43" s="55" t="s">
        <v>16</v>
      </c>
    </row>
    <row r="44" spans="1:6">
      <c r="A44" s="70" t="s">
        <v>448</v>
      </c>
      <c r="B44" s="57" t="s">
        <v>458</v>
      </c>
      <c r="C44" s="58" t="s">
        <v>381</v>
      </c>
      <c r="D44" s="59">
        <v>39</v>
      </c>
      <c r="E44" s="59">
        <f>D44*1.5</f>
        <v>58.5</v>
      </c>
      <c r="F44" s="59">
        <f>D44*2</f>
        <v>78</v>
      </c>
    </row>
    <row r="45" spans="1:6">
      <c r="A45" s="70" t="s">
        <v>449</v>
      </c>
      <c r="B45" s="57" t="s">
        <v>458</v>
      </c>
      <c r="C45" s="61" t="s">
        <v>382</v>
      </c>
      <c r="D45" s="59">
        <v>37</v>
      </c>
      <c r="E45" s="59">
        <f t="shared" ref="E45:E51" si="4">D45*1.5</f>
        <v>55.5</v>
      </c>
      <c r="F45" s="59">
        <f t="shared" ref="F45:F50" si="5">D45*2</f>
        <v>74</v>
      </c>
    </row>
    <row r="46" spans="1:6">
      <c r="A46" s="70" t="s">
        <v>450</v>
      </c>
      <c r="B46" s="57" t="s">
        <v>458</v>
      </c>
      <c r="C46" s="57" t="s">
        <v>383</v>
      </c>
      <c r="D46" s="59">
        <v>35.5</v>
      </c>
      <c r="E46" s="59">
        <f t="shared" si="4"/>
        <v>53.25</v>
      </c>
      <c r="F46" s="59">
        <f t="shared" si="5"/>
        <v>71</v>
      </c>
    </row>
    <row r="47" spans="1:6">
      <c r="A47" s="70" t="s">
        <v>451</v>
      </c>
      <c r="B47" s="57" t="s">
        <v>458</v>
      </c>
      <c r="C47" s="57" t="s">
        <v>384</v>
      </c>
      <c r="D47" s="59">
        <v>34</v>
      </c>
      <c r="E47" s="59">
        <f t="shared" si="4"/>
        <v>51</v>
      </c>
      <c r="F47" s="59">
        <f t="shared" si="5"/>
        <v>68</v>
      </c>
    </row>
    <row r="48" spans="1:6">
      <c r="A48" s="70" t="s">
        <v>452</v>
      </c>
      <c r="B48" s="57" t="s">
        <v>458</v>
      </c>
      <c r="C48" s="57" t="s">
        <v>385</v>
      </c>
      <c r="D48" s="59">
        <v>32</v>
      </c>
      <c r="E48" s="59">
        <f t="shared" si="4"/>
        <v>48</v>
      </c>
      <c r="F48" s="59">
        <f t="shared" si="5"/>
        <v>64</v>
      </c>
    </row>
    <row r="49" spans="1:6">
      <c r="A49" s="70" t="s">
        <v>453</v>
      </c>
      <c r="B49" s="57" t="s">
        <v>458</v>
      </c>
      <c r="C49" s="57" t="s">
        <v>386</v>
      </c>
      <c r="D49" s="59">
        <v>30</v>
      </c>
      <c r="E49" s="59">
        <f t="shared" si="4"/>
        <v>45</v>
      </c>
      <c r="F49" s="59">
        <f t="shared" si="5"/>
        <v>60</v>
      </c>
    </row>
    <row r="50" spans="1:6">
      <c r="A50" s="70" t="s">
        <v>454</v>
      </c>
      <c r="B50" s="57" t="s">
        <v>458</v>
      </c>
      <c r="C50" s="57" t="s">
        <v>387</v>
      </c>
      <c r="D50" s="59">
        <v>28</v>
      </c>
      <c r="E50" s="59">
        <f t="shared" si="4"/>
        <v>42</v>
      </c>
      <c r="F50" s="59">
        <f t="shared" si="5"/>
        <v>56</v>
      </c>
    </row>
    <row r="51" spans="1:6">
      <c r="A51" s="70" t="s">
        <v>455</v>
      </c>
      <c r="B51" s="57" t="s">
        <v>458</v>
      </c>
      <c r="C51" s="57" t="s">
        <v>388</v>
      </c>
      <c r="D51" s="59">
        <v>25</v>
      </c>
      <c r="E51" s="59">
        <f t="shared" si="4"/>
        <v>37.5</v>
      </c>
      <c r="F51" s="59">
        <v>54</v>
      </c>
    </row>
    <row r="52" spans="1:6">
      <c r="A52" s="70" t="s">
        <v>456</v>
      </c>
      <c r="B52" s="57" t="s">
        <v>458</v>
      </c>
      <c r="C52" s="60" t="s">
        <v>389</v>
      </c>
      <c r="D52" s="59">
        <v>22</v>
      </c>
      <c r="E52" s="59">
        <v>35.5</v>
      </c>
      <c r="F52" s="59">
        <v>52.5</v>
      </c>
    </row>
    <row r="53" spans="1:6">
      <c r="A53" s="201" t="s">
        <v>297</v>
      </c>
      <c r="B53" s="170"/>
      <c r="C53" s="170"/>
      <c r="D53" s="170"/>
      <c r="E53" s="170"/>
      <c r="F53" s="170"/>
    </row>
    <row r="55" spans="1:6">
      <c r="A55" s="79"/>
    </row>
    <row r="59" spans="1:6">
      <c r="F59" s="41"/>
    </row>
  </sheetData>
  <mergeCells count="11">
    <mergeCell ref="A53:F53"/>
    <mergeCell ref="A3:F3"/>
    <mergeCell ref="A4:F4"/>
    <mergeCell ref="A15:F15"/>
    <mergeCell ref="A28:F28"/>
    <mergeCell ref="A17:F17"/>
    <mergeCell ref="A24:F24"/>
    <mergeCell ref="A1:F1"/>
    <mergeCell ref="A39:F39"/>
    <mergeCell ref="A42:F42"/>
    <mergeCell ref="A41:F41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0099"/>
  </sheetPr>
  <dimension ref="A1:J17"/>
  <sheetViews>
    <sheetView workbookViewId="0">
      <selection activeCell="A4" sqref="A4:F4"/>
    </sheetView>
  </sheetViews>
  <sheetFormatPr defaultRowHeight="12.75"/>
  <cols>
    <col min="1" max="1" width="19.140625" customWidth="1"/>
    <col min="2" max="2" width="36.42578125" customWidth="1"/>
    <col min="3" max="3" width="12.7109375" bestFit="1" customWidth="1"/>
    <col min="4" max="6" width="8.28515625" bestFit="1" customWidth="1"/>
  </cols>
  <sheetData>
    <row r="1" spans="1:10" ht="72" customHeight="1" thickBot="1">
      <c r="A1" s="215"/>
      <c r="B1" s="215"/>
      <c r="C1" s="215"/>
      <c r="D1" s="215"/>
      <c r="E1" s="215"/>
      <c r="F1" s="215"/>
    </row>
    <row r="2" spans="1:10" ht="14.25" thickTop="1" thickBot="1">
      <c r="A2" s="210" t="s">
        <v>487</v>
      </c>
      <c r="B2" s="211"/>
      <c r="C2" s="211"/>
      <c r="D2" s="211"/>
      <c r="E2" s="211"/>
      <c r="F2" s="211"/>
    </row>
    <row r="3" spans="1:10" ht="14.25" thickTop="1" thickBot="1">
      <c r="A3" s="212"/>
      <c r="B3" s="212"/>
      <c r="C3" s="212"/>
      <c r="D3" s="212"/>
      <c r="E3" s="212"/>
      <c r="F3" s="212"/>
    </row>
    <row r="4" spans="1:10" ht="13.5" thickTop="1">
      <c r="A4" s="213" t="s">
        <v>447</v>
      </c>
      <c r="B4" s="214"/>
      <c r="C4" s="214"/>
      <c r="D4" s="214"/>
      <c r="E4" s="214"/>
      <c r="F4" s="214"/>
    </row>
    <row r="5" spans="1:10" ht="25.5">
      <c r="A5" s="54" t="s">
        <v>391</v>
      </c>
      <c r="B5" s="54" t="s">
        <v>23</v>
      </c>
      <c r="C5" s="54" t="s">
        <v>393</v>
      </c>
      <c r="D5" s="55" t="s">
        <v>14</v>
      </c>
      <c r="E5" s="55" t="s">
        <v>15</v>
      </c>
      <c r="F5" s="55" t="s">
        <v>16</v>
      </c>
    </row>
    <row r="6" spans="1:10" ht="15" customHeight="1">
      <c r="A6" s="56" t="s">
        <v>438</v>
      </c>
      <c r="B6" s="57" t="s">
        <v>437</v>
      </c>
      <c r="C6" s="58" t="s">
        <v>381</v>
      </c>
      <c r="D6" s="59">
        <v>49</v>
      </c>
      <c r="E6" s="59">
        <f>D6*1.5</f>
        <v>73.5</v>
      </c>
      <c r="F6" s="59">
        <f>D6*2</f>
        <v>98</v>
      </c>
    </row>
    <row r="7" spans="1:10">
      <c r="A7" s="56" t="s">
        <v>439</v>
      </c>
      <c r="B7" s="60" t="s">
        <v>437</v>
      </c>
      <c r="C7" s="61" t="s">
        <v>382</v>
      </c>
      <c r="D7" s="59">
        <v>46</v>
      </c>
      <c r="E7" s="59">
        <f>D7*1.5</f>
        <v>69</v>
      </c>
      <c r="F7" s="59">
        <f t="shared" ref="F7:F14" si="0">D7*2</f>
        <v>92</v>
      </c>
    </row>
    <row r="8" spans="1:10">
      <c r="A8" s="56" t="s">
        <v>440</v>
      </c>
      <c r="B8" s="57" t="s">
        <v>437</v>
      </c>
      <c r="C8" s="57" t="s">
        <v>383</v>
      </c>
      <c r="D8" s="59">
        <v>42</v>
      </c>
      <c r="E8" s="59">
        <f>D8*1.5</f>
        <v>63</v>
      </c>
      <c r="F8" s="59">
        <f t="shared" si="0"/>
        <v>84</v>
      </c>
      <c r="G8" s="137"/>
      <c r="H8" s="137"/>
    </row>
    <row r="9" spans="1:10">
      <c r="A9" s="56" t="s">
        <v>441</v>
      </c>
      <c r="B9" s="57" t="s">
        <v>437</v>
      </c>
      <c r="C9" s="57" t="s">
        <v>384</v>
      </c>
      <c r="D9" s="59">
        <v>40</v>
      </c>
      <c r="E9" s="59">
        <f>D9*1.5</f>
        <v>60</v>
      </c>
      <c r="F9" s="59">
        <f t="shared" si="0"/>
        <v>80</v>
      </c>
      <c r="H9" s="137"/>
      <c r="I9" s="137"/>
      <c r="J9" s="137"/>
    </row>
    <row r="10" spans="1:10">
      <c r="A10" s="56" t="s">
        <v>442</v>
      </c>
      <c r="B10" s="57" t="s">
        <v>437</v>
      </c>
      <c r="C10" s="57" t="s">
        <v>385</v>
      </c>
      <c r="D10" s="59">
        <v>37</v>
      </c>
      <c r="E10" s="59">
        <v>56</v>
      </c>
      <c r="F10" s="59">
        <v>74.5</v>
      </c>
    </row>
    <row r="11" spans="1:10">
      <c r="A11" s="56" t="s">
        <v>443</v>
      </c>
      <c r="B11" s="57" t="s">
        <v>437</v>
      </c>
      <c r="C11" s="57" t="s">
        <v>386</v>
      </c>
      <c r="D11" s="59">
        <v>34.5</v>
      </c>
      <c r="E11" s="59">
        <v>53</v>
      </c>
      <c r="F11" s="59">
        <v>70</v>
      </c>
      <c r="G11" s="137"/>
      <c r="H11" s="137"/>
    </row>
    <row r="12" spans="1:10">
      <c r="A12" s="56" t="s">
        <v>444</v>
      </c>
      <c r="B12" s="57" t="s">
        <v>437</v>
      </c>
      <c r="C12" s="57" t="s">
        <v>387</v>
      </c>
      <c r="D12" s="59">
        <v>32</v>
      </c>
      <c r="E12" s="59">
        <v>49</v>
      </c>
      <c r="F12" s="59">
        <v>65</v>
      </c>
      <c r="H12" s="137"/>
      <c r="I12" s="137"/>
      <c r="J12" s="137"/>
    </row>
    <row r="13" spans="1:10">
      <c r="A13" s="56" t="s">
        <v>445</v>
      </c>
      <c r="B13" s="57" t="s">
        <v>437</v>
      </c>
      <c r="C13" s="57" t="s">
        <v>388</v>
      </c>
      <c r="D13" s="59">
        <v>30.250000000000004</v>
      </c>
      <c r="E13" s="59">
        <v>46.5</v>
      </c>
      <c r="F13" s="59">
        <f t="shared" si="0"/>
        <v>60.500000000000007</v>
      </c>
    </row>
    <row r="14" spans="1:10">
      <c r="A14" s="56" t="s">
        <v>446</v>
      </c>
      <c r="B14" s="57" t="s">
        <v>437</v>
      </c>
      <c r="C14" s="60" t="s">
        <v>389</v>
      </c>
      <c r="D14" s="59">
        <v>27</v>
      </c>
      <c r="E14" s="59">
        <v>42</v>
      </c>
      <c r="F14" s="59">
        <f t="shared" si="0"/>
        <v>54</v>
      </c>
    </row>
    <row r="15" spans="1:10">
      <c r="A15" s="201" t="s">
        <v>297</v>
      </c>
      <c r="B15" s="170"/>
      <c r="C15" s="170"/>
      <c r="D15" s="170"/>
      <c r="E15" s="170"/>
      <c r="F15" s="170"/>
    </row>
    <row r="17" spans="1:1">
      <c r="A17" s="79"/>
    </row>
  </sheetData>
  <mergeCells count="5">
    <mergeCell ref="A3:F3"/>
    <mergeCell ref="A4:F4"/>
    <mergeCell ref="A1:F1"/>
    <mergeCell ref="A2:F2"/>
    <mergeCell ref="A15:F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Listino</vt:lpstr>
      <vt:lpstr>COVER CSS</vt:lpstr>
      <vt:lpstr>Suite - CU - EDU - GOV</vt:lpstr>
      <vt:lpstr>Moduli Singoli - CU-EDU-GOV</vt:lpstr>
      <vt:lpstr>COVER Panda Cloud Protection</vt:lpstr>
      <vt:lpstr>Panda Cloud Protection</vt:lpstr>
      <vt:lpstr>Panda Cloud Office Protection</vt:lpstr>
      <vt:lpstr>Panda Cloud Email Protection</vt:lpstr>
    </vt:vector>
  </TitlesOfParts>
  <Company>panda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ivillar</dc:creator>
  <cp:lastModifiedBy>DMartino</cp:lastModifiedBy>
  <cp:lastPrinted>2010-11-10T13:54:17Z</cp:lastPrinted>
  <dcterms:created xsi:type="dcterms:W3CDTF">2009-02-02T12:16:11Z</dcterms:created>
  <dcterms:modified xsi:type="dcterms:W3CDTF">2012-02-21T18:37:18Z</dcterms:modified>
</cp:coreProperties>
</file>